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H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<sst xmlns="http://schemas.openxmlformats.org/spreadsheetml/2006/main" count="1645" uniqueCount="479">
  <si>
    <t>型号type</t>
  </si>
  <si>
    <t>控制端子Control terminal</t>
  </si>
  <si>
    <t>产品名称Product name</t>
  </si>
  <si>
    <t>规格型号Specification and model</t>
  </si>
  <si>
    <t>料号Part number (P/N)</t>
  </si>
  <si>
    <t>是否出厂配置Factory configuration or not</t>
  </si>
  <si>
    <t>电源端子Power terminal</t>
  </si>
  <si>
    <t>编码encoding</t>
  </si>
  <si>
    <t>CDHD2S-1D5/003 2A(MV)</t>
  </si>
  <si>
    <t>C1</t>
  </si>
  <si>
    <t>mini-usb</t>
  </si>
  <si>
    <t>mini-usb伺服调试线mini-usb servo debugging cable</t>
  </si>
  <si>
    <t>否no</t>
  </si>
  <si>
    <t>P1</t>
  </si>
  <si>
    <t>STO端子STO terminal</t>
  </si>
  <si>
    <t>15EDGKNG-3.5-04P-14-1008Z(H)</t>
  </si>
  <si>
    <t>11201707002095</t>
  </si>
  <si>
    <t>是yes</t>
  </si>
  <si>
    <t>C2</t>
  </si>
  <si>
    <t>控制器I/FController I/F</t>
  </si>
  <si>
    <t>CONr00000036-01</t>
  </si>
  <si>
    <t>11201707000415</t>
  </si>
  <si>
    <t>C3</t>
  </si>
  <si>
    <t>机器I/FMachine I/F</t>
  </si>
  <si>
    <t>CONr00000020-38</t>
  </si>
  <si>
    <t>11201707000413</t>
  </si>
  <si>
    <t>P2</t>
  </si>
  <si>
    <t>电机UVW端子Motor UVW terminal</t>
  </si>
  <si>
    <t>SC-T3005004SB0X</t>
  </si>
  <si>
    <t>11201707001995</t>
  </si>
  <si>
    <t>C4</t>
  </si>
  <si>
    <t>编码器encoder</t>
  </si>
  <si>
    <t>CONr00000026-31</t>
  </si>
  <si>
    <t>11201707000414</t>
  </si>
  <si>
    <t>C5&amp;C6</t>
  </si>
  <si>
    <t>总线通讯接口Bus communication interface</t>
  </si>
  <si>
    <t>选择超六类网线即可Select the Super 6 network cable</t>
  </si>
  <si>
    <t>P3</t>
  </si>
  <si>
    <t>SC-T3005006SB0X</t>
  </si>
  <si>
    <t>11201707001996</t>
  </si>
  <si>
    <t>C7</t>
  </si>
  <si>
    <t>RS232通讯RS232 communication
菊花链Daisy chain</t>
  </si>
  <si>
    <r>
      <rPr>
        <b/>
        <sz val="11"/>
        <color rgb="FFFF0000"/>
        <rFont val="宋体"/>
        <charset val="134"/>
        <scheme val="minor"/>
      </rPr>
      <t>脉冲/总线版本的</t>
    </r>
    <r>
      <rPr>
        <sz val="11"/>
        <color theme="1"/>
        <rFont val="宋体"/>
        <charset val="134"/>
        <scheme val="minor"/>
      </rPr>
      <t>232口集成到C7（支持232、菊花链通讯，不标配，可配高松15EDGKN-3.5-06P或科发的KF2EDGKN-3.5-06P，推荐黑色端子）
Pulse version 232 port integrated into C7 (support 232, Daisy chain communication, not standard, can be equipped with Takamatsu 15EDGKN-3.5-06P or Kefa KF2EDGKN-3.5-06P, black terminals recommended)</t>
    </r>
  </si>
  <si>
    <t>CDHD2S-4D5/006 2A(MV)</t>
  </si>
  <si>
    <t>再生电阻、电源端子Regenerative resistor, power supply terminal</t>
  </si>
  <si>
    <t xml:space="preserve">SC-T3005007SB0X </t>
  </si>
  <si>
    <t>11201707001997</t>
  </si>
  <si>
    <r>
      <rPr>
        <b/>
        <sz val="11"/>
        <color rgb="FFFF0000"/>
        <rFont val="宋体"/>
        <charset val="134"/>
        <scheme val="minor"/>
      </rPr>
      <t>脉冲/总线版本</t>
    </r>
    <r>
      <rPr>
        <sz val="11"/>
        <color theme="1"/>
        <rFont val="宋体"/>
        <charset val="134"/>
        <scheme val="minor"/>
      </rPr>
      <t>的232口集成到C7（支持232、菊花链通讯，不标配，可配高松15EDGKN-3.5-06P或科发的KF2EDGKN-3.5-06P，推荐黑色端子）
Pulse version 232 port integrated into C7 (support 232, Daisy chain communication, not standard, can be equipped with Takamatsu 15EDGKN-3.5-06P or Kefa KF2EDGKN-3.5-06P, black terminals recommended)</t>
    </r>
  </si>
  <si>
    <t>CDHD2S-
008/010/013 2A(MV)</t>
  </si>
  <si>
    <t>F9A-7.5-04P-A-0415</t>
  </si>
  <si>
    <t>11201707002295</t>
  </si>
  <si>
    <t>F9A-7.5-07P-A-0403</t>
  </si>
  <si>
    <t>11201707002275</t>
  </si>
  <si>
    <t>CDHD2S-
003/006 4D(HV)</t>
  </si>
  <si>
    <t>15EDGKNM-4P4-GSn-3.5</t>
  </si>
  <si>
    <t>11201707001435</t>
  </si>
  <si>
    <t>逻辑电源端子Logic power terminal</t>
  </si>
  <si>
    <t>15EDGKNM-2P2-GSn-3.5</t>
  </si>
  <si>
    <t>11201707001436</t>
  </si>
  <si>
    <t>CONr00000006-78</t>
  </si>
  <si>
    <t>11201707000306</t>
  </si>
  <si>
    <t>P4</t>
  </si>
  <si>
    <t>抱闸端子Lock terminal</t>
  </si>
  <si>
    <t>CONr10000002-16</t>
  </si>
  <si>
    <t>11201707000304</t>
  </si>
  <si>
    <t>P5</t>
  </si>
  <si>
    <t>CONr10000003-21</t>
  </si>
  <si>
    <t>11201707000305</t>
  </si>
  <si>
    <t>RS232通讯RS232 communication</t>
  </si>
  <si>
    <t>四芯水晶头调试线Four core crystal head debugging cable</t>
  </si>
  <si>
    <t>C8</t>
  </si>
  <si>
    <t>菊花链Daisy chain</t>
  </si>
  <si>
    <t>CDHD2S-012 4D(HV)</t>
  </si>
  <si>
    <t>15EDGKNM-3.5-04P-14-00A (H)</t>
  </si>
  <si>
    <t>15EDGKNM-3.5-02P-14-1000A (H)</t>
  </si>
  <si>
    <t>CDHD2S-024/030 4D(HV)</t>
  </si>
  <si>
    <t>控制电源端子Control power terminal</t>
  </si>
  <si>
    <t>P6</t>
  </si>
  <si>
    <t>CDHD2S-040 4D(HV)</t>
  </si>
  <si>
    <t>CDHD2S-PN系列端子</t>
  </si>
  <si>
    <t>mini-usb伺服调试线Four core crystal head debugging cable</t>
  </si>
  <si>
    <t>CONr00000004-AS</t>
  </si>
  <si>
    <t>11201707000328</t>
  </si>
  <si>
    <t>针Pin</t>
  </si>
  <si>
    <t>PINr43030000-00</t>
  </si>
  <si>
    <t>11201707000289</t>
  </si>
  <si>
    <t>CONr10000004-19</t>
  </si>
  <si>
    <t>11201707000464</t>
  </si>
  <si>
    <t>CONr10000006-08</t>
  </si>
  <si>
    <t>11201707000345</t>
  </si>
  <si>
    <t>再生电阻Regenerative resistance</t>
  </si>
  <si>
    <t>CONr10000002-10</t>
  </si>
  <si>
    <t>11201707000317</t>
  </si>
  <si>
    <t>PINrSF3F71GF-00</t>
  </si>
  <si>
    <t>11201707000532</t>
  </si>
  <si>
    <t>CONr10000005-04</t>
  </si>
  <si>
    <t>11201707000466</t>
  </si>
  <si>
    <t>CONr10000004-18</t>
  </si>
  <si>
    <t>11201707000316</t>
  </si>
  <si>
    <t>CRPrSJ4F71GF-00</t>
  </si>
  <si>
    <t>11201703000810</t>
  </si>
  <si>
    <t>CONr10000002-14</t>
  </si>
  <si>
    <t>11201707000318</t>
  </si>
  <si>
    <t>功率电源端子Power supply terminal</t>
  </si>
  <si>
    <t>CONr10000003-19</t>
  </si>
  <si>
    <t>11201707000319</t>
  </si>
  <si>
    <t>mini-usb伺服调试线mini-usb servo debugging cablee</t>
  </si>
  <si>
    <t xml:space="preserve">CDHD-024/030 4D(HV)   </t>
  </si>
  <si>
    <t>CD3E 系列端子</t>
  </si>
  <si>
    <t>CD3E-0032AEB0
CD3E-0062AEB0</t>
  </si>
  <si>
    <t>STO</t>
  </si>
  <si>
    <t>随包装附送STO插头</t>
  </si>
  <si>
    <t>C2&amp;C3</t>
  </si>
  <si>
    <t>总线通讯接口</t>
  </si>
  <si>
    <t>选择超六类网线即可</t>
  </si>
  <si>
    <t>C5</t>
  </si>
  <si>
    <t>编码器</t>
  </si>
  <si>
    <t>GD-FHC26-M3M211-00</t>
  </si>
  <si>
    <t>1394-10P/M公头</t>
  </si>
  <si>
    <t>11201707000776</t>
  </si>
  <si>
    <t>CDHD/CDHD2系列端子</t>
  </si>
  <si>
    <t xml:space="preserve">CDHD-1D5/003 2A(MV)
CDHD2-1D5/003 2A(MV)
</t>
  </si>
  <si>
    <t>CONr10000006-06</t>
  </si>
  <si>
    <t>11201707000465</t>
  </si>
  <si>
    <t>CDHD-4D5/006 2A(MV)
CDHD2-4D5/006 2A(MV)</t>
  </si>
  <si>
    <t>CDHD-008/010/013 2A(MV)
CDHD2-008/010/013 2A(MV)</t>
  </si>
  <si>
    <t xml:space="preserve">CDHD-020/024 2A(MV)
CDHD2-020/024 2A(MV)      </t>
  </si>
  <si>
    <t>CONr10000002-25</t>
  </si>
  <si>
    <t>11201707000303</t>
  </si>
  <si>
    <t>CONr10000004-26</t>
  </si>
  <si>
    <t>11201707000308</t>
  </si>
  <si>
    <t xml:space="preserve">CDHD-003/006/012 4D(HV)    </t>
  </si>
  <si>
    <t>CONr10000002-03</t>
  </si>
  <si>
    <t>11201707000294</t>
  </si>
  <si>
    <t>电源端子、再生电阻Power supply terminal, regenerative resistor</t>
  </si>
  <si>
    <t>CDHD2-003/006/012/015 1D(LV)</t>
  </si>
  <si>
    <t>CONr10000004-74</t>
  </si>
  <si>
    <t>11201707000323</t>
  </si>
  <si>
    <t>LDHD2系列端子</t>
  </si>
  <si>
    <t>LDHD2-003/006 2AEC</t>
  </si>
  <si>
    <t>CONr10000006-92</t>
  </si>
  <si>
    <t>11201707000875</t>
  </si>
  <si>
    <t>CONrC0207548-00</t>
  </si>
  <si>
    <t>C6</t>
  </si>
  <si>
    <t>BD3E-EB系列端子</t>
  </si>
  <si>
    <t xml:space="preserve">BD3E-1D62AEB
BD3E-2D82AEB
BD3E-5D52AEB
</t>
  </si>
  <si>
    <t>随包装附送STO插头（仅ST或者BK版本）STO plug included with package (ST or BK version only)</t>
  </si>
  <si>
    <t>12115000001401</t>
  </si>
  <si>
    <t>电源和电机连接端子Power supply and motor connection terminals</t>
  </si>
  <si>
    <t>SC-T3005008SB0XT-45</t>
  </si>
  <si>
    <t>11201707001675</t>
  </si>
  <si>
    <t>-</t>
  </si>
  <si>
    <t>MDR-20P20-BKAu-1.27</t>
  </si>
  <si>
    <t>SC-06-4</t>
  </si>
  <si>
    <t>12119400000273</t>
  </si>
  <si>
    <t xml:space="preserve">BD3E-7D62AEB
BD3E-0122AEB
BD3E-3D54DEB
BD3E-5D54DEB
BD3E-8D44DEB
BD3E-0124DEB
</t>
  </si>
  <si>
    <t>9EDGK-7.5-09P-13-1061Z(H)</t>
  </si>
  <si>
    <t>11201707002135</t>
  </si>
  <si>
    <t>BD3E-AP系列端子</t>
  </si>
  <si>
    <t xml:space="preserve">BD3E-1D62AAP
BD3E-2D82AAP
BD3E-5D52AAP
</t>
  </si>
  <si>
    <t>通讯接口Bus communication interface</t>
  </si>
  <si>
    <t>RJ45+超六类网线</t>
  </si>
  <si>
    <t>是no</t>
  </si>
  <si>
    <t>控制器I/F Controller I/F</t>
  </si>
  <si>
    <t>24F78-01-05-00</t>
  </si>
  <si>
    <t>12115000002541</t>
  </si>
  <si>
    <t>BD3E-3D54DAP
BD3E-5D54DAP
BD3E-8D44DAP
BD3E-0124DAP</t>
  </si>
  <si>
    <t>动力线或配件包（CDHD2S-RO驱动器+P3S电机)</t>
  </si>
  <si>
    <t>P3系列电机类别</t>
  </si>
  <si>
    <t>驱动类型</t>
  </si>
  <si>
    <t>长度（米）</t>
  </si>
  <si>
    <t>动力线延长线-无制动器款</t>
  </si>
  <si>
    <t>动力线延长线-带制动器款</t>
  </si>
  <si>
    <t>高柔线</t>
  </si>
  <si>
    <t>连接器套件包</t>
  </si>
  <si>
    <t>前出线</t>
  </si>
  <si>
    <t>后出线</t>
  </si>
  <si>
    <t>LA5/L01/M02/M04</t>
  </si>
  <si>
    <t>CDHD2S-RO系列</t>
  </si>
  <si>
    <t>SPC-A65011-0303-F</t>
  </si>
  <si>
    <t>SPC-A67011-0303-F</t>
  </si>
  <si>
    <t>前出线Front outlet：
CAP-A6-01-A
后出线Back out line：
CAP-A6-01-B</t>
  </si>
  <si>
    <t>SPC-A66021-0403-F</t>
  </si>
  <si>
    <t>SPC-A68021-0403-F</t>
  </si>
  <si>
    <t>前出线Front outlet：
CAP-A6-02-A
后出线Back out line：
CAP-A6-02-B</t>
  </si>
  <si>
    <t>SPC-A65011-0305-F</t>
  </si>
  <si>
    <t>SPC-A67011-0305-F</t>
  </si>
  <si>
    <t>SPC-A66021-0405-F</t>
  </si>
  <si>
    <t>SPC-A68021-0405-F</t>
  </si>
  <si>
    <t>SPC-A65011-0310-F</t>
  </si>
  <si>
    <t>SPC-A67011-0310-F</t>
  </si>
  <si>
    <t>SPC-A66021-0410-F</t>
  </si>
  <si>
    <t>SPC-A68021-0410-F</t>
  </si>
  <si>
    <t>SPC-A65011-0315-F</t>
  </si>
  <si>
    <t>SPC-A67011-0315-F</t>
  </si>
  <si>
    <t>SPC-A66021-0415-F</t>
  </si>
  <si>
    <t>SPC-A68021-0415-F</t>
  </si>
  <si>
    <t>SPC-A65011-0320-F</t>
  </si>
  <si>
    <t>SPC-A67011-0320-F</t>
  </si>
  <si>
    <t>SPC-A66021-0420-F</t>
  </si>
  <si>
    <t>SPC-A68021-0420-F</t>
  </si>
  <si>
    <t>M08/M10</t>
  </si>
  <si>
    <t>SPC-A65031-0503-F</t>
  </si>
  <si>
    <t>SPC-A67031-0503-F</t>
  </si>
  <si>
    <t>前出线：CAP-A6-03-A
后出线：CAP-A6-03-B</t>
  </si>
  <si>
    <t>SPC-A66041-0603-F</t>
  </si>
  <si>
    <t>SPC-A68041-0603-F</t>
  </si>
  <si>
    <t>前出线：CAP-A6-04-A
后出线：CAP-A6-04-B</t>
  </si>
  <si>
    <t>G09/G13、L10/L15、
C10/C15</t>
  </si>
  <si>
    <t>SPC-AC1051-0903-F</t>
  </si>
  <si>
    <t>CAP-AC-05-1</t>
  </si>
  <si>
    <t>SPC-AD1061-1003-F</t>
  </si>
  <si>
    <t>CAP-AD-06-1</t>
  </si>
  <si>
    <t>G18、L20、C20</t>
  </si>
  <si>
    <t>SPC-AC2071-1503-F</t>
  </si>
  <si>
    <t>CAP-AC-07-1</t>
  </si>
  <si>
    <t>SPC-AD2081-1603-F</t>
  </si>
  <si>
    <t>CAP-AD-08-1</t>
  </si>
  <si>
    <t>L25/L30/L40/L50</t>
  </si>
  <si>
    <t>SPC-AC3091-1703-F</t>
  </si>
  <si>
    <t>CAP-AC-09-1</t>
  </si>
  <si>
    <t>SPC-AD3101-1803-F</t>
  </si>
  <si>
    <t>CAP-AD-10-1</t>
  </si>
  <si>
    <t>G29</t>
  </si>
  <si>
    <t>SPC-AE1071-1503-F</t>
  </si>
  <si>
    <t>CAP-AE-07-1</t>
  </si>
  <si>
    <t>SPC-AF1081-1603-F</t>
  </si>
  <si>
    <t>CAP-AF-08-1</t>
  </si>
  <si>
    <t>G44</t>
  </si>
  <si>
    <t>SPC-AE2091-1703-F</t>
  </si>
  <si>
    <t>CAP-AE-09-1</t>
  </si>
  <si>
    <t>SPC-AF2101-1803-F</t>
  </si>
  <si>
    <t>CAP-AF-10-1</t>
  </si>
  <si>
    <t>G55/G75</t>
  </si>
  <si>
    <t>SPC-AE3111-2103-F</t>
  </si>
  <si>
    <t>CAP-AE-11-1</t>
  </si>
  <si>
    <t>SPC-AF3121-2203-F</t>
  </si>
  <si>
    <t>CAP-AF-12-1</t>
  </si>
  <si>
    <t>编码器线或配件包（CDHD2S-RO驱动器+P3S电机）</t>
  </si>
  <si>
    <t>长度
（米）</t>
  </si>
  <si>
    <t>编码器线延长线（单圈绝对值、无电池/电池盒组件）</t>
  </si>
  <si>
    <t>编码器线延长线（多圈绝对值、带电池/电池盒组件）</t>
  </si>
  <si>
    <t>LA5/L01</t>
  </si>
  <si>
    <t>SFC-A81A51-0103-F</t>
  </si>
  <si>
    <t>SFC-A83A51-0103-F</t>
  </si>
  <si>
    <t>CAP-A8-A5-1</t>
  </si>
  <si>
    <t>SFC-A82A52-0103-F</t>
  </si>
  <si>
    <t>SFC-A84A52-0103-F</t>
  </si>
  <si>
    <t>CAP-A8-A5-2</t>
  </si>
  <si>
    <t>M02/M04/M08/M10</t>
  </si>
  <si>
    <t>SFC-A91A51-0103-F</t>
  </si>
  <si>
    <t>SFC-A93A51-0103-F</t>
  </si>
  <si>
    <t>CAP-A9-A5-1</t>
  </si>
  <si>
    <t>SFC-A92A52-0103-F</t>
  </si>
  <si>
    <t>SFC-A94A52-0103-F</t>
  </si>
  <si>
    <t>CAP-A9-A5-2</t>
  </si>
  <si>
    <t>L10/L15/L20/L25
G09/G13/G18/G29/G44/G55/G75
C10/C15/C20</t>
  </si>
  <si>
    <t>SFC-AA1A51-0103-F</t>
  </si>
  <si>
    <t>CAP-AA-A5-1</t>
  </si>
  <si>
    <t>SFC-AA2A52-0103-F</t>
  </si>
  <si>
    <t>CAP-AA-A5-2</t>
  </si>
  <si>
    <t>BD3E+PH3系列线缆</t>
  </si>
  <si>
    <t>动力线或配件包（BD3E驱动器＋PH3电机）</t>
  </si>
  <si>
    <t>PH3电机型号
PH3 Motor model</t>
  </si>
  <si>
    <t>驱动类型Drive type</t>
  </si>
  <si>
    <t>长度（米）length (m)</t>
  </si>
  <si>
    <t>无制动器No brake</t>
  </si>
  <si>
    <t>带制动器With brake</t>
  </si>
  <si>
    <t>I/O控制端子插头</t>
  </si>
  <si>
    <t>前出线Front outlet</t>
  </si>
  <si>
    <t>后出线Rear outlet</t>
  </si>
  <si>
    <t>连接器套件包Connector kit</t>
  </si>
  <si>
    <t>L01、
M02/04/06</t>
  </si>
  <si>
    <t>BD3系列
BD3 Series</t>
  </si>
  <si>
    <t>SPC-A61011-0303-F</t>
  </si>
  <si>
    <t>SPC-A63011-0303-F</t>
  </si>
  <si>
    <t>SPC-A62021-0403-F</t>
  </si>
  <si>
    <t>SPC-A64021-0403-F</t>
  </si>
  <si>
    <t>BD3 EB版本：C4端子/RoHS MDR-20P20-BKAu-1.27（需采买/11201707000413）
BD3 AP版本：24F78-01-05-00（随机标配/12115000002541）</t>
  </si>
  <si>
    <t>SPC-A61011-0305-F</t>
  </si>
  <si>
    <t>SPC-A63011-0305-F</t>
  </si>
  <si>
    <t>SPC-A62021-0405-F</t>
  </si>
  <si>
    <t>SPC-A64021-0405-F</t>
  </si>
  <si>
    <t>SPC-A61011-0310-F</t>
  </si>
  <si>
    <t>SPC-A63011-0310-F</t>
  </si>
  <si>
    <t>SPC-A62021-0410-F</t>
  </si>
  <si>
    <t>SPC-A64021-0410-F</t>
  </si>
  <si>
    <t>SPC-A61011-0315-F</t>
  </si>
  <si>
    <t>SPC-A63011-0315-F</t>
  </si>
  <si>
    <t>SPC-A62021-0415-F</t>
  </si>
  <si>
    <t>SPC-A64021-0415-F</t>
  </si>
  <si>
    <t>SPC-A61011-0320-F</t>
  </si>
  <si>
    <t>SPC-A63011-0320-F</t>
  </si>
  <si>
    <t>SPC-A62021-0420-F</t>
  </si>
  <si>
    <t>SPC-A64021-0420-F</t>
  </si>
  <si>
    <t>M06/08/10</t>
  </si>
  <si>
    <t>SPC-A61031-0503-F</t>
  </si>
  <si>
    <t>SPC-A63031-0503-F</t>
  </si>
  <si>
    <t>前出线Front outlet：
CAP-A6-03-A
后出线Back out line：
CAP-A6-03-B</t>
  </si>
  <si>
    <t>SPC-A62041-0603-F</t>
  </si>
  <si>
    <t>SPC-A64041-0603-F</t>
  </si>
  <si>
    <t>前出线Front outlet：
CAP-A6-04-A
后出线Back out line：
CAP-A6-04-B</t>
  </si>
  <si>
    <t>SPC-A61031-0505-F</t>
  </si>
  <si>
    <t>SPC-A63031-0505-F</t>
  </si>
  <si>
    <t>SPC-A62041-0605-F</t>
  </si>
  <si>
    <t>SPC-A64041-0605-F</t>
  </si>
  <si>
    <t>SPC-A61031-0510-F</t>
  </si>
  <si>
    <t>SPC-A63031-0510-F</t>
  </si>
  <si>
    <t>SPC-A62041-0610-F</t>
  </si>
  <si>
    <t>SPC-A64041-0610-F</t>
  </si>
  <si>
    <t>SPC-A61031-0515-F</t>
  </si>
  <si>
    <t>SPC-A63031-0515-F</t>
  </si>
  <si>
    <t>SPC-A62041-0615-F</t>
  </si>
  <si>
    <t>SPC-A64041-0615-F</t>
  </si>
  <si>
    <t>SPC-A61031-0520-F</t>
  </si>
  <si>
    <t>SPC-A63031-0520-F</t>
  </si>
  <si>
    <t>SPC-A62041-0620-F</t>
  </si>
  <si>
    <t>SPC-A64041-0620-F</t>
  </si>
  <si>
    <t>G09/13/18</t>
  </si>
  <si>
    <t>CBL-PWPH220000A003</t>
  </si>
  <si>
    <t>CAP-PWPH20000A0</t>
  </si>
  <si>
    <t>CBL-PWPH220001A003</t>
  </si>
  <si>
    <t>CBL-PWPH20001A0</t>
  </si>
  <si>
    <t>CBL-PWPH220000A005</t>
  </si>
  <si>
    <t>CBL-PWPH220001A005</t>
  </si>
  <si>
    <t>CBL-PWPH220000A010</t>
  </si>
  <si>
    <t>CBL-PWPH220001A010</t>
  </si>
  <si>
    <t>CBL-PWPH220000A015</t>
  </si>
  <si>
    <t>CBL-PWPH220001A015</t>
  </si>
  <si>
    <t>CBL-PWPH220000A020</t>
  </si>
  <si>
    <t>CBL-PWPH220001A020</t>
  </si>
  <si>
    <t>编码器线或配件包（BD3E驱动器＋PH3电机）</t>
  </si>
  <si>
    <t>L01、
M02/04/06/08/10</t>
  </si>
  <si>
    <t>SFC-A71A41-0103-F</t>
  </si>
  <si>
    <t>SFC-A73A41-0103-F</t>
  </si>
  <si>
    <t>CAP-A7-A4-1</t>
  </si>
  <si>
    <t>SFC-A72A43-0103-F</t>
  </si>
  <si>
    <t>SFC-A74A43-0103-F</t>
  </si>
  <si>
    <t>CAP-A7-A4-3</t>
  </si>
  <si>
    <t>SFC-A71A41-0105-F</t>
  </si>
  <si>
    <t>SFC-A73A41-0105-F</t>
  </si>
  <si>
    <t>SFC-A72A43-0105-F</t>
  </si>
  <si>
    <t>SFC-A74A43-0105-F</t>
  </si>
  <si>
    <t>SFC-A71A41-0110-F</t>
  </si>
  <si>
    <t>SFC-A73A41-0110-F</t>
  </si>
  <si>
    <t>SFC-A72A43-0110-F</t>
  </si>
  <si>
    <t>SFC-A74A43-0110-F</t>
  </si>
  <si>
    <t>SFC-A71A41-0115-F</t>
  </si>
  <si>
    <t>SFC-A73A41-0115-F</t>
  </si>
  <si>
    <t>SFC-A72A43-0115-F</t>
  </si>
  <si>
    <t>SFC-A74A43-0115-F</t>
  </si>
  <si>
    <t>SFC-A71A41-0120-F</t>
  </si>
  <si>
    <t>SFC-A73A41-0120-F</t>
  </si>
  <si>
    <t>SFC-A72A43-0120-F</t>
  </si>
  <si>
    <t>SFC-A74A43-0120-F</t>
  </si>
  <si>
    <t>CBL-FBPH22S301A003</t>
  </si>
  <si>
    <t>CAP-FBPH2S301A0</t>
  </si>
  <si>
    <t>CBL-FBPH22T203A003</t>
  </si>
  <si>
    <t>CAP-FBPH2T203A0</t>
  </si>
  <si>
    <t>CBL-FBPH22S301A005</t>
  </si>
  <si>
    <t>CBL-FBPH22T203A005</t>
  </si>
  <si>
    <t>CBL-FBPH22S301A010</t>
  </si>
  <si>
    <t>CBL-FBPH22T203A010</t>
  </si>
  <si>
    <t>CBL-FBPH22S301A015</t>
  </si>
  <si>
    <t>CBL-FBPH22T203A015</t>
  </si>
  <si>
    <t>CBL-FBPH22S301A020</t>
  </si>
  <si>
    <t>CBL-FBPH22T203A020</t>
  </si>
  <si>
    <t>BD3E+P3系列线缆</t>
  </si>
  <si>
    <t>动力线或配件包（BD3E驱动器＋P3电机）</t>
  </si>
  <si>
    <t>P3电机型号
P33 Motor model</t>
  </si>
  <si>
    <t>前出线Front outlet：
CAP-A6-04-A
后出线ack out line：
CAP-A6-04-B</t>
  </si>
  <si>
    <t>SPC-A65031-0505-F</t>
  </si>
  <si>
    <t>SPC-A67031-0505-F</t>
  </si>
  <si>
    <t>SPC-A66041-0605-F</t>
  </si>
  <si>
    <t>SPC-A68041-0605-F</t>
  </si>
  <si>
    <t>SPC-A65031-0510-F</t>
  </si>
  <si>
    <t>SPC-A67031-0510-F</t>
  </si>
  <si>
    <t>SPC-A66041-0610-F</t>
  </si>
  <si>
    <t>SPC-A68041-0610-F</t>
  </si>
  <si>
    <t>SPC-A65031-0515-F</t>
  </si>
  <si>
    <t>SPC-A67031-0515-F</t>
  </si>
  <si>
    <t>SPC-A66041-0615-F</t>
  </si>
  <si>
    <t>SPC-A68041-0615-F</t>
  </si>
  <si>
    <t>SPC-A65031-0520-F</t>
  </si>
  <si>
    <t>SPC-A67031-0520-F</t>
  </si>
  <si>
    <t>SPC-A66041-0620-F</t>
  </si>
  <si>
    <t>SPC-A68041-0620-F</t>
  </si>
  <si>
    <t>SPC-AC1051-0905-F</t>
  </si>
  <si>
    <t>SPC-AD1061-1005-F</t>
  </si>
  <si>
    <t>SPC-AC1051-0910-F</t>
  </si>
  <si>
    <t>SPC-AD1061-1010-F</t>
  </si>
  <si>
    <t>SPC-AC1051-0915-F</t>
  </si>
  <si>
    <t>SPC-AD1061-1015-F</t>
  </si>
  <si>
    <t>SPC-AC1051-0920-F</t>
  </si>
  <si>
    <t>SPC-AD1061-1020-F</t>
  </si>
  <si>
    <t>SPC-AC2071-1505-F</t>
  </si>
  <si>
    <t>SPC-AD2081-1605-F</t>
  </si>
  <si>
    <t>SPC-AC2071-1510-F</t>
  </si>
  <si>
    <t>SPC-AD2081-1610-F</t>
  </si>
  <si>
    <t>SPC-AC2071-1515-F</t>
  </si>
  <si>
    <t>SPC-AD2081-1615-F</t>
  </si>
  <si>
    <t>SPC-AC2071-1520-F</t>
  </si>
  <si>
    <t>SPC-AD2081-1620-F</t>
  </si>
  <si>
    <t>L25/L30</t>
  </si>
  <si>
    <t>SPC-AC3091-1705-F</t>
  </si>
  <si>
    <t>SPC-AD3101-1805-F</t>
  </si>
  <si>
    <t>SPC-AC3091-1710-F</t>
  </si>
  <si>
    <t>SPC-AD3101-1810-F</t>
  </si>
  <si>
    <t>SPC-AC3091-1715-F</t>
  </si>
  <si>
    <t>SPC-AD3101-1815-F</t>
  </si>
  <si>
    <t>SPC-AC3091-1720-F</t>
  </si>
  <si>
    <t>SPC-AD3101-1820-F</t>
  </si>
  <si>
    <t>SPC-AE1071-1505-F</t>
  </si>
  <si>
    <t>SPC-AF1081-1605-F</t>
  </si>
  <si>
    <t>SPC-AE1071-1510-F</t>
  </si>
  <si>
    <t>SPC-AF1081-1610-F</t>
  </si>
  <si>
    <t>SPC-AE1071-1515-F</t>
  </si>
  <si>
    <t>SPC-AF1081-1615-F</t>
  </si>
  <si>
    <t>SPC-AE1071-1520-F</t>
  </si>
  <si>
    <t>SPC-AF1081-1620-F</t>
  </si>
  <si>
    <t>编码器线或配件包（BD3E驱动器＋P3电机）</t>
  </si>
  <si>
    <t>P3电机型号PH3 Motor model</t>
  </si>
  <si>
    <t>SFC-A81A41-0103-F</t>
  </si>
  <si>
    <t>SFC-A83A41-0103-F</t>
  </si>
  <si>
    <t>CAP-A8-A4-1</t>
  </si>
  <si>
    <t>SFC-A82A43-0103-F</t>
  </si>
  <si>
    <t>SFC-A84A43-0103-F</t>
  </si>
  <si>
    <t>CAP-A8-A4-3</t>
  </si>
  <si>
    <t>SFC-A81A41-0105-F</t>
  </si>
  <si>
    <t>SFC-A83A41-0105-F</t>
  </si>
  <si>
    <t>SFC-A82A43-0105-F</t>
  </si>
  <si>
    <t>SFC-A84A43-0105-F</t>
  </si>
  <si>
    <t>SFC-A81A41-0110-F</t>
  </si>
  <si>
    <t>SFC-A83A41-0110-F</t>
  </si>
  <si>
    <t>SFC-A82A43-0110-F</t>
  </si>
  <si>
    <t>SFC-A84A43-0110-F</t>
  </si>
  <si>
    <t>SFC-A81A41-0115-F</t>
  </si>
  <si>
    <t>SFC-A83A41-0115-F</t>
  </si>
  <si>
    <t>SFC-A82A43-0115-F</t>
  </si>
  <si>
    <t>SFC-A84A43-0115-F</t>
  </si>
  <si>
    <t>SFC-A81A41-0120-F</t>
  </si>
  <si>
    <t>SFC-A83A41-0120-F</t>
  </si>
  <si>
    <t>SFC-A82A43-0120-F</t>
  </si>
  <si>
    <t>SFC-A84A43-0120-F</t>
  </si>
  <si>
    <t>SFC-A91A41-0103-F</t>
  </si>
  <si>
    <t>SFC-A93A41-0103-F</t>
  </si>
  <si>
    <t>CAP-A9-A4-1</t>
  </si>
  <si>
    <t>SFC-A92A43-0103-F</t>
  </si>
  <si>
    <t>SFC-A94A43-0103-F</t>
  </si>
  <si>
    <t>CAP-A9-A4-3</t>
  </si>
  <si>
    <t>SFC-A91A41-0105-F</t>
  </si>
  <si>
    <t>SFC-A93A41-0105-F</t>
  </si>
  <si>
    <t>SFC-A92A43-0105-F</t>
  </si>
  <si>
    <t>SFC-A94A43-0105-F</t>
  </si>
  <si>
    <t>SFC-A91A41-0110-F</t>
  </si>
  <si>
    <t>SFC-A93A41-0110-F</t>
  </si>
  <si>
    <t>SFC-A92A43-0110-F</t>
  </si>
  <si>
    <t>SFC-A94A43-0110-F</t>
  </si>
  <si>
    <t>SFC-A91A41-0115-F</t>
  </si>
  <si>
    <t>SFC-A93A41-0115-F</t>
  </si>
  <si>
    <t>SFC-A92A43-0115-F</t>
  </si>
  <si>
    <t>SFC-A94A43-0115-F</t>
  </si>
  <si>
    <t>SFC-A91A41-0120-F</t>
  </si>
  <si>
    <t>SFC-A93A41-0120-F</t>
  </si>
  <si>
    <t>SFC-A92A43-0120-F</t>
  </si>
  <si>
    <t>SFC-A94A43-0120-F</t>
  </si>
  <si>
    <t>L10/L15/L20/L25/L30
G09/G13/G18/G29/C10/C15/C20</t>
  </si>
  <si>
    <t>SFC-AA1A41-0103-F</t>
  </si>
  <si>
    <t>CAP-AA-A4-1</t>
  </si>
  <si>
    <t>SFC-AA2A43-0103-F</t>
  </si>
  <si>
    <t>CAP-AA-A4-3</t>
  </si>
  <si>
    <t>SFC-AA1A41-0105-F</t>
  </si>
  <si>
    <t>SFC-AA2A43-0105-F</t>
  </si>
  <si>
    <t>SFC-AA1A41-0110-F</t>
  </si>
  <si>
    <t>SFC-AA2A43-0110-F</t>
  </si>
  <si>
    <t>SFC-AA1A41-0115-F</t>
  </si>
  <si>
    <t>SFC-AA2A43-0115-F</t>
  </si>
  <si>
    <t>SFC-AA1A41-0120-F</t>
  </si>
  <si>
    <t>SFC-AA2A43-0120-F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</si>
</sst>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3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b/>
      <sz val="14"/>
      <color rgb="FFFF0000"/>
      <name val="宋体"/>
      <charset val="134"/>
    </font>
    <font>
      <sz val="11"/>
      <color rgb="FF000000"/>
      <name val="宋体"/>
      <charset val="134"/>
    </font>
    <font>
      <b/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 tint="-0.35"/>
        <bgColor indexed="64"/>
      </patternFill>
    </fill>
    <fill>
      <patternFill patternType="solid">
        <fgColor theme="1" tint="0.2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19" applyNumberFormat="0" applyAlignment="0" applyProtection="0">
      <alignment vertical="center"/>
    </xf>
    <xf numFmtId="0" fontId="21" fillId="8" borderId="20" applyNumberFormat="0" applyAlignment="0" applyProtection="0">
      <alignment vertical="center"/>
    </xf>
    <xf numFmtId="0" fontId="22" fillId="8" borderId="19" applyNumberFormat="0" applyAlignment="0" applyProtection="0">
      <alignment vertical="center"/>
    </xf>
    <xf numFmtId="0" fontId="23" fillId="9" borderId="21" applyNumberFormat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4" fillId="2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0" fillId="0" borderId="11" xfId="0" applyFill="1" applyBorder="1">
      <alignment vertical="center"/>
    </xf>
    <xf numFmtId="0" fontId="8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1" xfId="0" applyBorder="1">
      <alignment vertical="center"/>
    </xf>
    <xf numFmtId="0" fontId="4" fillId="3" borderId="9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4" fillId="2" borderId="9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4" fillId="5" borderId="6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 quotePrefix="1">
      <alignment horizontal="center" vertical="center" wrapText="1"/>
    </xf>
    <xf numFmtId="0" fontId="0" fillId="0" borderId="1" xfId="0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  <xf numFmtId="0" fontId="0" fillId="0" borderId="8" xfId="0" applyBorder="1" applyAlignment="1" quotePrefix="1">
      <alignment horizontal="center" vertical="center"/>
    </xf>
    <xf numFmtId="0" fontId="0" fillId="0" borderId="1" xfId="0" applyFill="1" applyBorder="1" applyAlignment="1" quotePrefix="1">
      <alignment horizontal="center" vertical="center"/>
    </xf>
    <xf numFmtId="0" fontId="8" fillId="0" borderId="11" xfId="0" applyFont="1" applyBorder="1" applyAlignment="1" quotePrefix="1">
      <alignment horizontal="center" vertical="center" wrapText="1"/>
    </xf>
    <xf numFmtId="0" fontId="0" fillId="0" borderId="6" xfId="0" applyBorder="1" applyAlignment="1" quotePrefix="1">
      <alignment horizontal="center" vertical="center"/>
    </xf>
    <xf numFmtId="0" fontId="0" fillId="0" borderId="4" xfId="0" applyFill="1" applyBorder="1" applyAlignment="1" quotePrefix="1">
      <alignment horizontal="center" vertical="center"/>
    </xf>
    <xf numFmtId="0" fontId="8" fillId="0" borderId="12" xfId="0" applyFont="1" applyBorder="1" applyAlignment="1" quotePrefix="1">
      <alignment horizontal="center" vertical="center" wrapText="1"/>
    </xf>
    <xf numFmtId="0" fontId="8" fillId="0" borderId="1" xfId="0" applyFont="1" applyBorder="1" applyAlignment="1" quotePrefix="1">
      <alignment horizontal="center" vertical="center"/>
    </xf>
    <xf numFmtId="0" fontId="8" fillId="0" borderId="15" xfId="0" applyFont="1" applyFill="1" applyBorder="1" applyAlignment="1" quotePrefix="1">
      <alignment horizontal="center" vertical="center"/>
    </xf>
    <xf numFmtId="0" fontId="0" fillId="0" borderId="11" xfId="0" applyBorder="1" applyAlignment="1" quotePrefix="1">
      <alignment horizontal="center" vertical="center"/>
    </xf>
    <xf numFmtId="0" fontId="8" fillId="0" borderId="11" xfId="0" applyFont="1" applyBorder="1" applyAlignment="1" quotePrefix="1">
      <alignment horizontal="center" vertical="center"/>
    </xf>
    <xf numFmtId="0" fontId="8" fillId="0" borderId="1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380"/>
  <sheetViews>
    <sheetView tabSelected="1" zoomScale="40" zoomScaleNormal="40" topLeftCell="A206" workbookViewId="0">
      <selection activeCell="H219" sqref="H219"/>
    </sheetView>
  </sheetViews>
  <sheetFormatPr defaultColWidth="8.72727272727273" defaultRowHeight="14"/>
  <cols>
    <col min="1" max="1" width="26.4090909090909" customWidth="1"/>
    <col min="2" max="2" width="12" customWidth="1"/>
    <col min="3" max="3" width="41.8181818181818" customWidth="1"/>
    <col min="4" max="4" width="35.5454545454545" customWidth="1"/>
    <col min="5" max="5" width="39.0272727272727" customWidth="1"/>
    <col min="6" max="6" width="24.0909090909091" customWidth="1"/>
    <col min="7" max="7" width="27" customWidth="1"/>
    <col min="8" max="8" width="37.1272727272727" customWidth="1"/>
    <col min="9" max="9" width="35.0909090909091" customWidth="1"/>
    <col min="10" max="10" width="26.4545454545455" customWidth="1"/>
    <col min="11" max="11" width="25.2363636363636" customWidth="1"/>
  </cols>
  <sheetData>
    <row r="1" ht="45" customHeight="1" spans="1:11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2</v>
      </c>
      <c r="I1" s="8" t="s">
        <v>3</v>
      </c>
      <c r="J1" s="8" t="s">
        <v>7</v>
      </c>
      <c r="K1" s="8" t="s">
        <v>5</v>
      </c>
    </row>
    <row r="2" spans="1:11">
      <c r="A2" s="9" t="s">
        <v>8</v>
      </c>
      <c r="B2" s="9" t="s">
        <v>9</v>
      </c>
      <c r="C2" s="9" t="s">
        <v>10</v>
      </c>
      <c r="D2" s="9" t="s">
        <v>11</v>
      </c>
      <c r="E2" s="9"/>
      <c r="F2" s="9" t="s">
        <v>12</v>
      </c>
      <c r="G2" s="9" t="s">
        <v>13</v>
      </c>
      <c r="H2" s="9" t="s">
        <v>14</v>
      </c>
      <c r="I2" s="9" t="s">
        <v>15</v>
      </c>
      <c r="J2" s="98" t="s">
        <v>16</v>
      </c>
      <c r="K2" s="12" t="s">
        <v>17</v>
      </c>
    </row>
    <row r="3" spans="1:11">
      <c r="A3" s="9"/>
      <c r="B3" s="9" t="s">
        <v>18</v>
      </c>
      <c r="C3" s="9" t="s">
        <v>19</v>
      </c>
      <c r="D3" s="9" t="s">
        <v>20</v>
      </c>
      <c r="E3" s="98" t="s">
        <v>21</v>
      </c>
      <c r="F3" s="9"/>
      <c r="G3" s="9"/>
      <c r="H3" s="9"/>
      <c r="I3" s="9"/>
      <c r="J3" s="9"/>
      <c r="K3" s="12"/>
    </row>
    <row r="4" spans="1:11">
      <c r="A4" s="9"/>
      <c r="B4" s="9" t="s">
        <v>22</v>
      </c>
      <c r="C4" s="9" t="s">
        <v>23</v>
      </c>
      <c r="D4" s="9" t="s">
        <v>24</v>
      </c>
      <c r="E4" s="98" t="s">
        <v>25</v>
      </c>
      <c r="F4" s="9"/>
      <c r="G4" s="9" t="s">
        <v>26</v>
      </c>
      <c r="H4" s="9" t="s">
        <v>27</v>
      </c>
      <c r="I4" s="9" t="s">
        <v>28</v>
      </c>
      <c r="J4" s="98" t="s">
        <v>29</v>
      </c>
      <c r="K4" s="12"/>
    </row>
    <row r="5" spans="1:11">
      <c r="A5" s="9"/>
      <c r="B5" s="9" t="s">
        <v>30</v>
      </c>
      <c r="C5" s="9" t="s">
        <v>31</v>
      </c>
      <c r="D5" s="9" t="s">
        <v>32</v>
      </c>
      <c r="E5" s="98" t="s">
        <v>33</v>
      </c>
      <c r="F5" s="9"/>
      <c r="G5" s="9"/>
      <c r="H5" s="9"/>
      <c r="I5" s="9"/>
      <c r="J5" s="9"/>
      <c r="K5" s="12"/>
    </row>
    <row r="6" spans="1:11">
      <c r="A6" s="9"/>
      <c r="B6" s="9" t="s">
        <v>34</v>
      </c>
      <c r="C6" s="9" t="s">
        <v>35</v>
      </c>
      <c r="D6" s="9" t="s">
        <v>36</v>
      </c>
      <c r="E6" s="9"/>
      <c r="F6" s="9"/>
      <c r="G6" s="9" t="s">
        <v>37</v>
      </c>
      <c r="H6" s="9" t="s">
        <v>6</v>
      </c>
      <c r="I6" s="9" t="s">
        <v>38</v>
      </c>
      <c r="J6" s="98" t="s">
        <v>39</v>
      </c>
      <c r="K6" s="12"/>
    </row>
    <row r="7" ht="84" customHeight="1" spans="1:11">
      <c r="A7" s="9"/>
      <c r="B7" s="9" t="s">
        <v>40</v>
      </c>
      <c r="C7" s="9" t="s">
        <v>41</v>
      </c>
      <c r="D7" s="10" t="s">
        <v>42</v>
      </c>
      <c r="E7" s="11"/>
      <c r="F7" s="9"/>
      <c r="G7" s="9"/>
      <c r="H7" s="9"/>
      <c r="I7" s="9"/>
      <c r="J7" s="9"/>
      <c r="K7" s="12"/>
    </row>
    <row r="8" spans="1:11">
      <c r="A8" s="12" t="s">
        <v>43</v>
      </c>
      <c r="B8" s="12" t="s">
        <v>9</v>
      </c>
      <c r="C8" s="12" t="s">
        <v>10</v>
      </c>
      <c r="D8" s="12" t="s">
        <v>11</v>
      </c>
      <c r="E8" s="12"/>
      <c r="F8" s="12" t="s">
        <v>12</v>
      </c>
      <c r="G8" s="9" t="s">
        <v>13</v>
      </c>
      <c r="H8" s="9" t="s">
        <v>14</v>
      </c>
      <c r="I8" s="9" t="s">
        <v>15</v>
      </c>
      <c r="J8" s="98" t="s">
        <v>16</v>
      </c>
      <c r="K8" s="12" t="s">
        <v>17</v>
      </c>
    </row>
    <row r="9" spans="1:11">
      <c r="A9" s="12"/>
      <c r="B9" s="12" t="s">
        <v>18</v>
      </c>
      <c r="C9" s="12"/>
      <c r="D9" s="12" t="s">
        <v>20</v>
      </c>
      <c r="E9" s="99" t="s">
        <v>21</v>
      </c>
      <c r="F9" s="12"/>
      <c r="G9" s="9"/>
      <c r="H9" s="9"/>
      <c r="I9" s="9"/>
      <c r="J9" s="9"/>
      <c r="K9" s="12"/>
    </row>
    <row r="10" ht="49" customHeight="1" spans="1:11">
      <c r="A10" s="12"/>
      <c r="B10" s="12" t="s">
        <v>22</v>
      </c>
      <c r="C10" s="12" t="s">
        <v>23</v>
      </c>
      <c r="D10" s="12" t="s">
        <v>24</v>
      </c>
      <c r="E10" s="99" t="s">
        <v>25</v>
      </c>
      <c r="F10" s="12"/>
      <c r="G10" s="9" t="s">
        <v>26</v>
      </c>
      <c r="H10" s="9" t="s">
        <v>27</v>
      </c>
      <c r="I10" s="9" t="s">
        <v>28</v>
      </c>
      <c r="J10" s="98" t="s">
        <v>29</v>
      </c>
      <c r="K10" s="12"/>
    </row>
    <row r="11" customHeight="1" spans="1:11">
      <c r="A11" s="12"/>
      <c r="B11" s="12" t="s">
        <v>30</v>
      </c>
      <c r="C11" s="12" t="s">
        <v>31</v>
      </c>
      <c r="D11" s="12" t="s">
        <v>32</v>
      </c>
      <c r="E11" s="99" t="s">
        <v>33</v>
      </c>
      <c r="F11" s="12"/>
      <c r="G11" s="9"/>
      <c r="H11" s="9"/>
      <c r="I11" s="9"/>
      <c r="J11" s="9"/>
      <c r="K11" s="12"/>
    </row>
    <row r="12" ht="28" spans="1:11">
      <c r="A12" s="12"/>
      <c r="B12" s="12" t="s">
        <v>34</v>
      </c>
      <c r="C12" s="12" t="s">
        <v>35</v>
      </c>
      <c r="D12" s="12" t="s">
        <v>36</v>
      </c>
      <c r="E12" s="12"/>
      <c r="F12" s="12"/>
      <c r="G12" s="9" t="s">
        <v>37</v>
      </c>
      <c r="H12" s="9" t="s">
        <v>44</v>
      </c>
      <c r="I12" s="9" t="s">
        <v>45</v>
      </c>
      <c r="J12" s="98" t="s">
        <v>46</v>
      </c>
      <c r="K12" s="12"/>
    </row>
    <row r="13" ht="97" customHeight="1" spans="1:11">
      <c r="A13" s="12"/>
      <c r="B13" s="9" t="s">
        <v>40</v>
      </c>
      <c r="C13" s="9" t="s">
        <v>41</v>
      </c>
      <c r="D13" s="10" t="s">
        <v>47</v>
      </c>
      <c r="E13" s="11"/>
      <c r="F13" s="12"/>
      <c r="G13" s="9"/>
      <c r="H13" s="12"/>
      <c r="I13" s="12"/>
      <c r="J13" s="9"/>
      <c r="K13" s="12"/>
    </row>
    <row r="14" spans="1:11">
      <c r="A14" s="9" t="s">
        <v>48</v>
      </c>
      <c r="B14" s="9" t="s">
        <v>9</v>
      </c>
      <c r="C14" s="9" t="s">
        <v>10</v>
      </c>
      <c r="D14" s="9" t="s">
        <v>11</v>
      </c>
      <c r="E14" s="9"/>
      <c r="F14" s="9" t="s">
        <v>12</v>
      </c>
      <c r="G14" s="9" t="s">
        <v>13</v>
      </c>
      <c r="H14" s="9" t="s">
        <v>14</v>
      </c>
      <c r="I14" s="9" t="s">
        <v>15</v>
      </c>
      <c r="J14" s="98" t="s">
        <v>16</v>
      </c>
      <c r="K14" s="9" t="s">
        <v>17</v>
      </c>
    </row>
    <row r="15" spans="1:11">
      <c r="A15" s="12"/>
      <c r="B15" s="9" t="s">
        <v>18</v>
      </c>
      <c r="C15" s="9" t="s">
        <v>19</v>
      </c>
      <c r="D15" s="9" t="s">
        <v>20</v>
      </c>
      <c r="E15" s="98" t="s">
        <v>21</v>
      </c>
      <c r="F15" s="9"/>
      <c r="G15" s="9"/>
      <c r="H15" s="9"/>
      <c r="I15" s="9"/>
      <c r="J15" s="9"/>
      <c r="K15" s="9"/>
    </row>
    <row r="16" spans="1:11">
      <c r="A16" s="12"/>
      <c r="B16" s="9" t="s">
        <v>22</v>
      </c>
      <c r="C16" s="9" t="s">
        <v>23</v>
      </c>
      <c r="D16" s="9" t="s">
        <v>24</v>
      </c>
      <c r="E16" s="98" t="s">
        <v>25</v>
      </c>
      <c r="F16" s="9"/>
      <c r="G16" s="9" t="s">
        <v>26</v>
      </c>
      <c r="H16" s="9" t="s">
        <v>27</v>
      </c>
      <c r="I16" s="9" t="s">
        <v>49</v>
      </c>
      <c r="J16" s="98" t="s">
        <v>50</v>
      </c>
      <c r="K16" s="9"/>
    </row>
    <row r="17" spans="1:11">
      <c r="A17" s="12"/>
      <c r="B17" s="9" t="s">
        <v>30</v>
      </c>
      <c r="C17" s="9" t="s">
        <v>31</v>
      </c>
      <c r="D17" s="9" t="s">
        <v>32</v>
      </c>
      <c r="E17" s="98" t="s">
        <v>33</v>
      </c>
      <c r="F17" s="9"/>
      <c r="G17" s="9"/>
      <c r="H17" s="9"/>
      <c r="I17" s="9"/>
      <c r="J17" s="9"/>
      <c r="K17" s="9"/>
    </row>
    <row r="18" ht="28" spans="1:11">
      <c r="A18" s="12"/>
      <c r="B18" s="9" t="s">
        <v>34</v>
      </c>
      <c r="C18" s="9" t="s">
        <v>35</v>
      </c>
      <c r="D18" s="9" t="s">
        <v>36</v>
      </c>
      <c r="E18" s="9"/>
      <c r="F18" s="9"/>
      <c r="G18" s="9" t="s">
        <v>37</v>
      </c>
      <c r="H18" s="9" t="s">
        <v>44</v>
      </c>
      <c r="I18" s="9" t="s">
        <v>51</v>
      </c>
      <c r="J18" s="98" t="s">
        <v>52</v>
      </c>
      <c r="K18" s="9"/>
    </row>
    <row r="19" ht="106" customHeight="1" spans="1:11">
      <c r="A19" s="12"/>
      <c r="B19" s="9" t="s">
        <v>40</v>
      </c>
      <c r="C19" s="9" t="s">
        <v>41</v>
      </c>
      <c r="D19" s="10" t="s">
        <v>47</v>
      </c>
      <c r="E19" s="11"/>
      <c r="F19" s="9"/>
      <c r="G19" s="9"/>
      <c r="H19" s="9"/>
      <c r="I19" s="9"/>
      <c r="J19" s="9"/>
      <c r="K19" s="9"/>
    </row>
    <row r="20" spans="1:11">
      <c r="A20" s="9" t="s">
        <v>53</v>
      </c>
      <c r="B20" s="9" t="s">
        <v>9</v>
      </c>
      <c r="C20" s="9" t="s">
        <v>10</v>
      </c>
      <c r="D20" s="9" t="s">
        <v>11</v>
      </c>
      <c r="E20" s="9"/>
      <c r="F20" s="9" t="s">
        <v>12</v>
      </c>
      <c r="G20" s="9" t="s">
        <v>13</v>
      </c>
      <c r="H20" s="9" t="s">
        <v>14</v>
      </c>
      <c r="I20" s="9" t="s">
        <v>54</v>
      </c>
      <c r="J20" s="98" t="s">
        <v>55</v>
      </c>
      <c r="K20" s="9" t="s">
        <v>17</v>
      </c>
    </row>
    <row r="21" spans="1:11">
      <c r="A21" s="9"/>
      <c r="B21" s="9" t="s">
        <v>18</v>
      </c>
      <c r="C21" s="9" t="s">
        <v>19</v>
      </c>
      <c r="D21" s="9" t="s">
        <v>20</v>
      </c>
      <c r="E21" s="98" t="s">
        <v>21</v>
      </c>
      <c r="F21" s="9"/>
      <c r="G21" s="9" t="s">
        <v>26</v>
      </c>
      <c r="H21" s="9" t="s">
        <v>56</v>
      </c>
      <c r="I21" s="9" t="s">
        <v>57</v>
      </c>
      <c r="J21" s="98" t="s">
        <v>58</v>
      </c>
      <c r="K21" s="9"/>
    </row>
    <row r="22" spans="1:11">
      <c r="A22" s="9"/>
      <c r="B22" s="9" t="s">
        <v>22</v>
      </c>
      <c r="C22" s="9" t="s">
        <v>23</v>
      </c>
      <c r="D22" s="9" t="s">
        <v>24</v>
      </c>
      <c r="E22" s="98" t="s">
        <v>25</v>
      </c>
      <c r="F22" s="9"/>
      <c r="G22" s="9" t="s">
        <v>37</v>
      </c>
      <c r="H22" s="9" t="s">
        <v>6</v>
      </c>
      <c r="I22" s="9" t="s">
        <v>59</v>
      </c>
      <c r="J22" s="98" t="s">
        <v>60</v>
      </c>
      <c r="K22" s="9"/>
    </row>
    <row r="23" ht="28" customHeight="1" spans="1:11">
      <c r="A23" s="9"/>
      <c r="B23" s="9" t="s">
        <v>30</v>
      </c>
      <c r="C23" s="12" t="s">
        <v>31</v>
      </c>
      <c r="D23" s="9" t="s">
        <v>32</v>
      </c>
      <c r="E23" s="98" t="s">
        <v>33</v>
      </c>
      <c r="F23" s="9"/>
      <c r="G23" s="9" t="s">
        <v>61</v>
      </c>
      <c r="H23" s="9" t="s">
        <v>62</v>
      </c>
      <c r="I23" s="9" t="s">
        <v>63</v>
      </c>
      <c r="J23" s="98" t="s">
        <v>64</v>
      </c>
      <c r="K23" s="9"/>
    </row>
    <row r="24" spans="1:11">
      <c r="A24" s="9"/>
      <c r="B24" s="9" t="s">
        <v>34</v>
      </c>
      <c r="C24" s="9" t="s">
        <v>35</v>
      </c>
      <c r="D24" s="9" t="s">
        <v>36</v>
      </c>
      <c r="E24" s="9"/>
      <c r="F24" s="9"/>
      <c r="G24" s="12" t="s">
        <v>65</v>
      </c>
      <c r="H24" s="12" t="s">
        <v>27</v>
      </c>
      <c r="I24" s="12" t="s">
        <v>66</v>
      </c>
      <c r="J24" s="99" t="s">
        <v>67</v>
      </c>
      <c r="K24" s="9"/>
    </row>
    <row r="25" ht="19" customHeight="1" spans="1:11">
      <c r="A25" s="9"/>
      <c r="B25" s="9" t="s">
        <v>40</v>
      </c>
      <c r="C25" s="12" t="s">
        <v>68</v>
      </c>
      <c r="D25" s="9" t="s">
        <v>69</v>
      </c>
      <c r="E25" s="9"/>
      <c r="F25" s="9"/>
      <c r="G25" s="9"/>
      <c r="H25" s="9"/>
      <c r="I25" s="9"/>
      <c r="J25" s="9"/>
      <c r="K25" s="9"/>
    </row>
    <row r="26" ht="31" customHeight="1" spans="1:11">
      <c r="A26" s="9"/>
      <c r="B26" s="12" t="s">
        <v>70</v>
      </c>
      <c r="C26" s="12" t="s">
        <v>71</v>
      </c>
      <c r="D26" s="12"/>
      <c r="E26" s="12"/>
      <c r="F26" s="9"/>
      <c r="G26" s="12"/>
      <c r="H26" s="12"/>
      <c r="I26" s="12"/>
      <c r="J26" s="12"/>
      <c r="K26" s="9"/>
    </row>
    <row r="27" spans="1:11">
      <c r="A27" s="12" t="s">
        <v>72</v>
      </c>
      <c r="B27" s="9" t="s">
        <v>9</v>
      </c>
      <c r="C27" s="9" t="s">
        <v>10</v>
      </c>
      <c r="D27" s="9" t="s">
        <v>11</v>
      </c>
      <c r="E27" s="9"/>
      <c r="F27" s="9" t="s">
        <v>12</v>
      </c>
      <c r="G27" s="9" t="s">
        <v>13</v>
      </c>
      <c r="H27" s="9" t="s">
        <v>14</v>
      </c>
      <c r="I27" s="12" t="s">
        <v>73</v>
      </c>
      <c r="J27" s="99" t="s">
        <v>55</v>
      </c>
      <c r="K27" s="9" t="s">
        <v>17</v>
      </c>
    </row>
    <row r="28" spans="1:11">
      <c r="A28" s="12"/>
      <c r="B28" s="9" t="s">
        <v>18</v>
      </c>
      <c r="C28" s="9" t="s">
        <v>19</v>
      </c>
      <c r="D28" s="9" t="s">
        <v>20</v>
      </c>
      <c r="E28" s="98" t="s">
        <v>21</v>
      </c>
      <c r="F28" s="9"/>
      <c r="G28" s="9" t="s">
        <v>26</v>
      </c>
      <c r="H28" s="9" t="s">
        <v>56</v>
      </c>
      <c r="I28" s="12" t="s">
        <v>74</v>
      </c>
      <c r="J28" s="99" t="s">
        <v>58</v>
      </c>
      <c r="K28" s="9"/>
    </row>
    <row r="29" spans="1:11">
      <c r="A29" s="12"/>
      <c r="B29" s="9" t="s">
        <v>22</v>
      </c>
      <c r="C29" s="9" t="s">
        <v>23</v>
      </c>
      <c r="D29" s="9" t="s">
        <v>24</v>
      </c>
      <c r="E29" s="98" t="s">
        <v>25</v>
      </c>
      <c r="F29" s="9"/>
      <c r="G29" s="9" t="s">
        <v>37</v>
      </c>
      <c r="H29" s="9" t="s">
        <v>6</v>
      </c>
      <c r="I29" s="12" t="s">
        <v>59</v>
      </c>
      <c r="J29" s="99" t="s">
        <v>60</v>
      </c>
      <c r="K29" s="9"/>
    </row>
    <row r="30" spans="1:11">
      <c r="A30" s="12"/>
      <c r="B30" s="9" t="s">
        <v>30</v>
      </c>
      <c r="C30" s="12" t="s">
        <v>31</v>
      </c>
      <c r="D30" s="9" t="s">
        <v>32</v>
      </c>
      <c r="E30" s="98" t="s">
        <v>33</v>
      </c>
      <c r="F30" s="9"/>
      <c r="G30" s="9" t="s">
        <v>61</v>
      </c>
      <c r="H30" s="9" t="s">
        <v>62</v>
      </c>
      <c r="I30" s="12" t="s">
        <v>63</v>
      </c>
      <c r="J30" s="99" t="s">
        <v>64</v>
      </c>
      <c r="K30" s="9"/>
    </row>
    <row r="31" spans="1:11">
      <c r="A31" s="12"/>
      <c r="B31" s="9" t="s">
        <v>34</v>
      </c>
      <c r="C31" s="9" t="s">
        <v>35</v>
      </c>
      <c r="D31" s="9" t="s">
        <v>36</v>
      </c>
      <c r="E31" s="9"/>
      <c r="F31" s="9"/>
      <c r="G31" s="12" t="s">
        <v>65</v>
      </c>
      <c r="H31" s="12" t="s">
        <v>27</v>
      </c>
      <c r="I31" s="12" t="s">
        <v>66</v>
      </c>
      <c r="J31" s="99" t="s">
        <v>67</v>
      </c>
      <c r="K31" s="9"/>
    </row>
    <row r="32" spans="1:11">
      <c r="A32" s="12"/>
      <c r="B32" s="9" t="s">
        <v>40</v>
      </c>
      <c r="C32" s="12" t="s">
        <v>68</v>
      </c>
      <c r="D32" s="9" t="s">
        <v>69</v>
      </c>
      <c r="E32" s="9"/>
      <c r="F32" s="9"/>
      <c r="G32" s="9"/>
      <c r="H32" s="12"/>
      <c r="I32" s="12"/>
      <c r="J32" s="12"/>
      <c r="K32" s="9"/>
    </row>
    <row r="33" spans="1:10">
      <c r="A33" s="12"/>
      <c r="B33" s="12" t="s">
        <v>70</v>
      </c>
      <c r="C33" s="12" t="s">
        <v>71</v>
      </c>
      <c r="D33" s="12"/>
      <c r="E33" s="12"/>
      <c r="F33" s="12"/>
      <c r="G33" s="12"/>
      <c r="H33" s="12"/>
      <c r="I33" s="12"/>
      <c r="J33" s="12"/>
    </row>
    <row r="34" spans="1:11">
      <c r="A34" s="12" t="s">
        <v>75</v>
      </c>
      <c r="B34" s="9" t="s">
        <v>9</v>
      </c>
      <c r="C34" s="9" t="s">
        <v>10</v>
      </c>
      <c r="D34" s="12" t="s">
        <v>11</v>
      </c>
      <c r="E34" s="12"/>
      <c r="F34" s="12" t="s">
        <v>12</v>
      </c>
      <c r="G34" s="12" t="s">
        <v>13</v>
      </c>
      <c r="H34" s="12" t="s">
        <v>14</v>
      </c>
      <c r="I34" s="12" t="s">
        <v>54</v>
      </c>
      <c r="J34" s="99" t="s">
        <v>55</v>
      </c>
      <c r="K34" s="12" t="s">
        <v>17</v>
      </c>
    </row>
    <row r="35" spans="1:11">
      <c r="A35" s="12"/>
      <c r="B35" s="9" t="s">
        <v>18</v>
      </c>
      <c r="C35" s="9" t="s">
        <v>19</v>
      </c>
      <c r="D35" s="12" t="s">
        <v>20</v>
      </c>
      <c r="E35" s="99" t="s">
        <v>21</v>
      </c>
      <c r="F35" s="12"/>
      <c r="G35" s="12" t="s">
        <v>26</v>
      </c>
      <c r="H35" s="12" t="s">
        <v>14</v>
      </c>
      <c r="I35" s="12" t="s">
        <v>54</v>
      </c>
      <c r="J35" s="99" t="s">
        <v>55</v>
      </c>
      <c r="K35" s="12"/>
    </row>
    <row r="36" spans="1:11">
      <c r="A36" s="12"/>
      <c r="B36" s="9"/>
      <c r="C36" s="9"/>
      <c r="D36" s="12"/>
      <c r="E36" s="12"/>
      <c r="F36" s="12"/>
      <c r="G36" s="12" t="s">
        <v>37</v>
      </c>
      <c r="H36" s="12" t="s">
        <v>76</v>
      </c>
      <c r="I36" s="12" t="s">
        <v>57</v>
      </c>
      <c r="J36" s="99" t="s">
        <v>58</v>
      </c>
      <c r="K36" s="12"/>
    </row>
    <row r="37" spans="1:11">
      <c r="A37" s="12"/>
      <c r="B37" s="9" t="s">
        <v>22</v>
      </c>
      <c r="C37" s="9" t="s">
        <v>23</v>
      </c>
      <c r="D37" s="12" t="s">
        <v>24</v>
      </c>
      <c r="E37" s="99" t="s">
        <v>25</v>
      </c>
      <c r="F37" s="12"/>
      <c r="G37" s="12"/>
      <c r="H37" s="12"/>
      <c r="I37" s="12"/>
      <c r="J37" s="12"/>
      <c r="K37" s="12"/>
    </row>
    <row r="38" spans="1:11">
      <c r="A38" s="12"/>
      <c r="B38" s="9"/>
      <c r="C38" s="9"/>
      <c r="D38" s="12"/>
      <c r="E38" s="12"/>
      <c r="F38" s="12"/>
      <c r="G38" s="12" t="s">
        <v>61</v>
      </c>
      <c r="H38" s="12" t="s">
        <v>6</v>
      </c>
      <c r="I38" s="12" t="s">
        <v>63</v>
      </c>
      <c r="J38" s="99" t="s">
        <v>64</v>
      </c>
      <c r="K38" s="12"/>
    </row>
    <row r="39" spans="1:11">
      <c r="A39" s="12"/>
      <c r="B39" s="9" t="s">
        <v>30</v>
      </c>
      <c r="C39" s="12" t="s">
        <v>31</v>
      </c>
      <c r="D39" s="12" t="s">
        <v>32</v>
      </c>
      <c r="E39" s="99" t="s">
        <v>33</v>
      </c>
      <c r="F39" s="12"/>
      <c r="G39" s="12"/>
      <c r="H39" s="12"/>
      <c r="I39" s="12"/>
      <c r="J39" s="12"/>
      <c r="K39" s="12"/>
    </row>
    <row r="40" spans="1:11">
      <c r="A40" s="12"/>
      <c r="B40" s="9"/>
      <c r="C40" s="12"/>
      <c r="D40" s="12"/>
      <c r="E40" s="12"/>
      <c r="F40" s="12"/>
      <c r="G40" s="12" t="s">
        <v>65</v>
      </c>
      <c r="H40" s="12" t="s">
        <v>62</v>
      </c>
      <c r="I40" s="12" t="s">
        <v>59</v>
      </c>
      <c r="J40" s="99" t="s">
        <v>60</v>
      </c>
      <c r="K40" s="12"/>
    </row>
    <row r="41" spans="1:11">
      <c r="A41" s="12"/>
      <c r="B41" s="12" t="s">
        <v>34</v>
      </c>
      <c r="C41" s="12" t="s">
        <v>35</v>
      </c>
      <c r="D41" s="12" t="s">
        <v>36</v>
      </c>
      <c r="E41" s="12"/>
      <c r="F41" s="12"/>
      <c r="G41" s="12"/>
      <c r="H41" s="12"/>
      <c r="I41" s="12"/>
      <c r="J41" s="12"/>
      <c r="K41" s="12"/>
    </row>
    <row r="42" spans="1:11">
      <c r="A42" s="12"/>
      <c r="B42" s="12" t="s">
        <v>40</v>
      </c>
      <c r="C42" s="12" t="s">
        <v>68</v>
      </c>
      <c r="D42" s="12" t="s">
        <v>69</v>
      </c>
      <c r="E42" s="12"/>
      <c r="F42" s="12"/>
      <c r="G42" s="12" t="s">
        <v>77</v>
      </c>
      <c r="H42" s="12" t="s">
        <v>27</v>
      </c>
      <c r="I42" s="12" t="s">
        <v>66</v>
      </c>
      <c r="J42" s="99" t="s">
        <v>67</v>
      </c>
      <c r="K42" s="12"/>
    </row>
    <row r="43" spans="1:10">
      <c r="A43" s="12"/>
      <c r="B43" s="12" t="s">
        <v>70</v>
      </c>
      <c r="C43" s="12" t="s">
        <v>71</v>
      </c>
      <c r="D43" s="12"/>
      <c r="E43" s="12"/>
      <c r="F43" s="12"/>
      <c r="G43" s="12"/>
      <c r="H43" s="12"/>
      <c r="I43" s="12"/>
      <c r="J43" s="12"/>
    </row>
    <row r="44" spans="1:11">
      <c r="A44" s="12" t="s">
        <v>78</v>
      </c>
      <c r="B44" s="12" t="s">
        <v>9</v>
      </c>
      <c r="C44" s="12" t="s">
        <v>10</v>
      </c>
      <c r="D44" s="12" t="s">
        <v>11</v>
      </c>
      <c r="E44" s="12"/>
      <c r="F44" s="12" t="s">
        <v>12</v>
      </c>
      <c r="G44" s="12" t="s">
        <v>13</v>
      </c>
      <c r="H44" s="12" t="s">
        <v>14</v>
      </c>
      <c r="I44" s="12" t="s">
        <v>54</v>
      </c>
      <c r="J44" s="99" t="s">
        <v>55</v>
      </c>
      <c r="K44" s="12" t="s">
        <v>17</v>
      </c>
    </row>
    <row r="45" spans="1:11">
      <c r="A45" s="12"/>
      <c r="B45" s="12" t="s">
        <v>18</v>
      </c>
      <c r="C45" s="12" t="s">
        <v>19</v>
      </c>
      <c r="D45" s="12" t="s">
        <v>20</v>
      </c>
      <c r="E45" s="99" t="s">
        <v>21</v>
      </c>
      <c r="F45" s="12"/>
      <c r="G45" s="12"/>
      <c r="H45" s="12"/>
      <c r="I45" s="12"/>
      <c r="J45" s="12"/>
      <c r="K45" s="12"/>
    </row>
    <row r="46" spans="1:11">
      <c r="A46" s="12"/>
      <c r="B46" s="12"/>
      <c r="C46" s="12"/>
      <c r="D46" s="12"/>
      <c r="E46" s="12"/>
      <c r="F46" s="12"/>
      <c r="G46" s="12" t="s">
        <v>26</v>
      </c>
      <c r="H46" s="12" t="s">
        <v>14</v>
      </c>
      <c r="I46" s="12" t="s">
        <v>54</v>
      </c>
      <c r="J46" s="99" t="s">
        <v>55</v>
      </c>
      <c r="K46" s="12"/>
    </row>
    <row r="47" spans="1:11">
      <c r="A47" s="12"/>
      <c r="B47" s="12" t="s">
        <v>22</v>
      </c>
      <c r="C47" s="12" t="s">
        <v>23</v>
      </c>
      <c r="D47" s="12" t="s">
        <v>24</v>
      </c>
      <c r="E47" s="99" t="s">
        <v>25</v>
      </c>
      <c r="F47" s="12"/>
      <c r="G47" s="12"/>
      <c r="H47" s="12"/>
      <c r="I47" s="12"/>
      <c r="J47" s="12"/>
      <c r="K47" s="12"/>
    </row>
    <row r="48" spans="1:11">
      <c r="A48" s="12"/>
      <c r="B48" s="12"/>
      <c r="C48" s="12"/>
      <c r="D48" s="12"/>
      <c r="E48" s="12"/>
      <c r="F48" s="12"/>
      <c r="G48" s="12" t="s">
        <v>37</v>
      </c>
      <c r="H48" s="12" t="s">
        <v>76</v>
      </c>
      <c r="I48" s="12" t="s">
        <v>57</v>
      </c>
      <c r="J48" s="99" t="s">
        <v>58</v>
      </c>
      <c r="K48" s="12"/>
    </row>
    <row r="49" spans="1:11">
      <c r="A49" s="12"/>
      <c r="B49" s="12" t="s">
        <v>30</v>
      </c>
      <c r="C49" s="12" t="s">
        <v>31</v>
      </c>
      <c r="D49" s="12" t="s">
        <v>32</v>
      </c>
      <c r="E49" s="99" t="s">
        <v>33</v>
      </c>
      <c r="F49" s="12"/>
      <c r="G49" s="12"/>
      <c r="H49" s="12"/>
      <c r="I49" s="12"/>
      <c r="J49" s="12"/>
      <c r="K49" s="12"/>
    </row>
    <row r="50" spans="1:11">
      <c r="A50" s="12"/>
      <c r="B50" s="12"/>
      <c r="C50" s="12"/>
      <c r="D50" s="12"/>
      <c r="E50" s="12"/>
      <c r="F50" s="12"/>
      <c r="G50" s="12" t="s">
        <v>65</v>
      </c>
      <c r="H50" s="12" t="s">
        <v>6</v>
      </c>
      <c r="I50" s="12" t="s">
        <v>59</v>
      </c>
      <c r="J50" s="99" t="s">
        <v>60</v>
      </c>
      <c r="K50" s="12"/>
    </row>
    <row r="51" spans="1:11">
      <c r="A51" s="12"/>
      <c r="B51" s="12" t="s">
        <v>34</v>
      </c>
      <c r="C51" s="12" t="s">
        <v>35</v>
      </c>
      <c r="D51" s="12" t="s">
        <v>36</v>
      </c>
      <c r="E51" s="12"/>
      <c r="F51" s="12"/>
      <c r="G51" s="12"/>
      <c r="H51" s="12"/>
      <c r="I51" s="12"/>
      <c r="J51" s="12"/>
      <c r="K51" s="12"/>
    </row>
    <row r="52" s="1" customFormat="1" ht="39" customHeight="1" spans="1:10">
      <c r="A52" s="13" t="s">
        <v>79</v>
      </c>
      <c r="B52" s="13"/>
      <c r="C52" s="13"/>
      <c r="D52" s="13"/>
      <c r="E52" s="13"/>
      <c r="F52" s="13"/>
      <c r="G52" s="13"/>
      <c r="H52" s="13"/>
      <c r="I52" s="13"/>
      <c r="J52" s="13"/>
    </row>
    <row r="53" ht="42" spans="1:11">
      <c r="A53" s="8" t="s">
        <v>0</v>
      </c>
      <c r="B53" s="8" t="s">
        <v>1</v>
      </c>
      <c r="C53" s="8" t="s">
        <v>2</v>
      </c>
      <c r="D53" s="8" t="s">
        <v>3</v>
      </c>
      <c r="E53" s="8" t="s">
        <v>4</v>
      </c>
      <c r="F53" s="8" t="s">
        <v>5</v>
      </c>
      <c r="G53" s="8" t="s">
        <v>6</v>
      </c>
      <c r="H53" s="8" t="s">
        <v>2</v>
      </c>
      <c r="I53" s="8" t="s">
        <v>3</v>
      </c>
      <c r="J53" s="8" t="s">
        <v>7</v>
      </c>
      <c r="K53" s="8" t="s">
        <v>5</v>
      </c>
    </row>
    <row r="54" spans="1:11">
      <c r="A54" s="12" t="s">
        <v>8</v>
      </c>
      <c r="B54" s="12" t="s">
        <v>9</v>
      </c>
      <c r="C54" s="12" t="s">
        <v>10</v>
      </c>
      <c r="D54" s="12" t="s">
        <v>80</v>
      </c>
      <c r="E54" s="12"/>
      <c r="F54" s="12" t="s">
        <v>12</v>
      </c>
      <c r="G54" s="12" t="s">
        <v>13</v>
      </c>
      <c r="H54" s="12" t="s">
        <v>14</v>
      </c>
      <c r="I54" s="12" t="s">
        <v>81</v>
      </c>
      <c r="J54" s="99" t="s">
        <v>82</v>
      </c>
      <c r="K54" s="12" t="s">
        <v>17</v>
      </c>
    </row>
    <row r="55" spans="1:11">
      <c r="A55" s="12"/>
      <c r="B55" s="12" t="s">
        <v>18</v>
      </c>
      <c r="C55" s="12" t="s">
        <v>19</v>
      </c>
      <c r="D55" s="12" t="s">
        <v>20</v>
      </c>
      <c r="E55" s="99" t="s">
        <v>21</v>
      </c>
      <c r="F55" s="12"/>
      <c r="G55" s="12"/>
      <c r="H55" s="12"/>
      <c r="I55" s="12"/>
      <c r="J55" s="12"/>
      <c r="K55" s="12"/>
    </row>
    <row r="56" spans="1:11">
      <c r="A56" s="12"/>
      <c r="B56" s="12"/>
      <c r="C56" s="12"/>
      <c r="D56" s="12"/>
      <c r="E56" s="12"/>
      <c r="F56" s="12"/>
      <c r="G56" s="12"/>
      <c r="H56" s="12" t="s">
        <v>83</v>
      </c>
      <c r="I56" s="12" t="s">
        <v>84</v>
      </c>
      <c r="J56" s="99" t="s">
        <v>85</v>
      </c>
      <c r="K56" s="12"/>
    </row>
    <row r="57" spans="1:11">
      <c r="A57" s="12"/>
      <c r="B57" s="12" t="s">
        <v>22</v>
      </c>
      <c r="C57" s="12" t="s">
        <v>23</v>
      </c>
      <c r="D57" s="12" t="s">
        <v>24</v>
      </c>
      <c r="E57" s="99" t="s">
        <v>25</v>
      </c>
      <c r="F57" s="12"/>
      <c r="G57" s="12"/>
      <c r="H57" s="12"/>
      <c r="I57" s="12"/>
      <c r="J57" s="12"/>
      <c r="K57" s="12"/>
    </row>
    <row r="58" spans="1:11">
      <c r="A58" s="12"/>
      <c r="B58" s="12"/>
      <c r="C58" s="12"/>
      <c r="D58" s="12"/>
      <c r="E58" s="12"/>
      <c r="F58" s="12"/>
      <c r="G58" s="12" t="s">
        <v>26</v>
      </c>
      <c r="H58" s="12" t="s">
        <v>27</v>
      </c>
      <c r="I58" s="12" t="s">
        <v>86</v>
      </c>
      <c r="J58" s="99" t="s">
        <v>87</v>
      </c>
      <c r="K58" s="12"/>
    </row>
    <row r="59" spans="1:11">
      <c r="A59" s="12"/>
      <c r="B59" s="12" t="s">
        <v>30</v>
      </c>
      <c r="C59" s="12" t="s">
        <v>31</v>
      </c>
      <c r="D59" s="12" t="s">
        <v>32</v>
      </c>
      <c r="E59" s="99" t="s">
        <v>33</v>
      </c>
      <c r="F59" s="12"/>
      <c r="G59" s="12"/>
      <c r="H59" s="12"/>
      <c r="I59" s="12"/>
      <c r="J59" s="12"/>
      <c r="K59" s="12"/>
    </row>
    <row r="60" spans="1:11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</row>
    <row r="61" spans="1:11">
      <c r="A61" s="12"/>
      <c r="B61" s="12" t="s">
        <v>34</v>
      </c>
      <c r="C61" s="12" t="s">
        <v>35</v>
      </c>
      <c r="D61" s="12" t="s">
        <v>36</v>
      </c>
      <c r="E61" s="12"/>
      <c r="F61" s="12"/>
      <c r="G61" s="12" t="s">
        <v>37</v>
      </c>
      <c r="H61" s="12" t="s">
        <v>6</v>
      </c>
      <c r="I61" s="12" t="s">
        <v>88</v>
      </c>
      <c r="J61" s="99" t="s">
        <v>89</v>
      </c>
      <c r="K61" s="12"/>
    </row>
    <row r="62" spans="1:11">
      <c r="A62" s="12"/>
      <c r="B62" s="12" t="s">
        <v>40</v>
      </c>
      <c r="C62" s="12" t="s">
        <v>68</v>
      </c>
      <c r="D62" s="12" t="s">
        <v>69</v>
      </c>
      <c r="E62" s="12"/>
      <c r="F62" s="12"/>
      <c r="G62" s="12"/>
      <c r="H62" s="12"/>
      <c r="I62" s="12"/>
      <c r="J62" s="12"/>
      <c r="K62" s="12"/>
    </row>
    <row r="63" spans="1:11">
      <c r="A63" s="12"/>
      <c r="B63" s="12" t="s">
        <v>70</v>
      </c>
      <c r="C63" s="12" t="s">
        <v>71</v>
      </c>
      <c r="D63" s="12"/>
      <c r="E63" s="12"/>
      <c r="F63" s="12"/>
      <c r="G63" s="12"/>
      <c r="H63" s="12"/>
      <c r="I63" s="12"/>
      <c r="J63" s="12"/>
      <c r="K63" s="12"/>
    </row>
    <row r="64" spans="1:11">
      <c r="A64" s="12" t="s">
        <v>43</v>
      </c>
      <c r="B64" s="12" t="s">
        <v>9</v>
      </c>
      <c r="C64" s="12" t="s">
        <v>10</v>
      </c>
      <c r="D64" s="12" t="s">
        <v>80</v>
      </c>
      <c r="E64" s="12"/>
      <c r="F64" s="12" t="s">
        <v>12</v>
      </c>
      <c r="G64" s="12" t="s">
        <v>13</v>
      </c>
      <c r="H64" s="12" t="s">
        <v>14</v>
      </c>
      <c r="I64" s="12" t="s">
        <v>81</v>
      </c>
      <c r="J64" s="99" t="s">
        <v>82</v>
      </c>
      <c r="K64" s="12" t="s">
        <v>17</v>
      </c>
    </row>
    <row r="65" spans="1:11">
      <c r="A65" s="12"/>
      <c r="B65" s="12" t="s">
        <v>18</v>
      </c>
      <c r="C65" s="12" t="s">
        <v>19</v>
      </c>
      <c r="D65" s="12" t="s">
        <v>20</v>
      </c>
      <c r="E65" s="99" t="s">
        <v>21</v>
      </c>
      <c r="F65" s="12"/>
      <c r="G65" s="12"/>
      <c r="H65" s="12" t="s">
        <v>83</v>
      </c>
      <c r="I65" s="12" t="s">
        <v>84</v>
      </c>
      <c r="J65" s="99" t="s">
        <v>85</v>
      </c>
      <c r="K65" s="12"/>
    </row>
    <row r="66" spans="1:11">
      <c r="A66" s="12"/>
      <c r="B66" s="12"/>
      <c r="C66" s="12"/>
      <c r="D66" s="12"/>
      <c r="E66" s="12"/>
      <c r="F66" s="12"/>
      <c r="G66" s="12" t="s">
        <v>26</v>
      </c>
      <c r="H66" s="12" t="s">
        <v>27</v>
      </c>
      <c r="I66" s="12" t="s">
        <v>86</v>
      </c>
      <c r="J66" s="99" t="s">
        <v>87</v>
      </c>
      <c r="K66" s="12"/>
    </row>
    <row r="67" spans="1:11">
      <c r="A67" s="12"/>
      <c r="B67" s="12" t="s">
        <v>22</v>
      </c>
      <c r="C67" s="12" t="s">
        <v>23</v>
      </c>
      <c r="D67" s="12" t="s">
        <v>24</v>
      </c>
      <c r="E67" s="99" t="s">
        <v>25</v>
      </c>
      <c r="F67" s="12"/>
      <c r="G67" s="12"/>
      <c r="H67" s="12"/>
      <c r="I67" s="12"/>
      <c r="J67" s="12"/>
      <c r="K67" s="12"/>
    </row>
    <row r="68" spans="1:11">
      <c r="A68" s="12"/>
      <c r="B68" s="12" t="s">
        <v>30</v>
      </c>
      <c r="C68" s="12" t="s">
        <v>31</v>
      </c>
      <c r="D68" s="12" t="s">
        <v>32</v>
      </c>
      <c r="E68" s="99" t="s">
        <v>33</v>
      </c>
      <c r="F68" s="12"/>
      <c r="G68" s="12" t="s">
        <v>37</v>
      </c>
      <c r="H68" s="12" t="s">
        <v>90</v>
      </c>
      <c r="I68" s="12" t="s">
        <v>91</v>
      </c>
      <c r="J68" s="99" t="s">
        <v>92</v>
      </c>
      <c r="K68" s="12"/>
    </row>
    <row r="69" spans="1:11">
      <c r="A69" s="12"/>
      <c r="B69" s="12"/>
      <c r="C69" s="12"/>
      <c r="D69" s="12"/>
      <c r="E69" s="12"/>
      <c r="F69" s="12"/>
      <c r="G69" s="12"/>
      <c r="H69" s="12" t="s">
        <v>83</v>
      </c>
      <c r="I69" s="12" t="s">
        <v>93</v>
      </c>
      <c r="J69" s="99" t="s">
        <v>94</v>
      </c>
      <c r="K69" s="12"/>
    </row>
    <row r="70" spans="1:11">
      <c r="A70" s="12"/>
      <c r="B70" s="12" t="s">
        <v>34</v>
      </c>
      <c r="C70" s="12" t="s">
        <v>35</v>
      </c>
      <c r="D70" s="12" t="s">
        <v>36</v>
      </c>
      <c r="E70" s="12"/>
      <c r="F70" s="12"/>
      <c r="G70" s="12" t="s">
        <v>61</v>
      </c>
      <c r="H70" s="12" t="s">
        <v>6</v>
      </c>
      <c r="I70" s="12" t="s">
        <v>95</v>
      </c>
      <c r="J70" s="99" t="s">
        <v>96</v>
      </c>
      <c r="K70" s="12"/>
    </row>
    <row r="71" spans="1:11">
      <c r="A71" s="12"/>
      <c r="B71" s="12" t="s">
        <v>40</v>
      </c>
      <c r="C71" s="12" t="s">
        <v>68</v>
      </c>
      <c r="D71" s="12" t="s">
        <v>69</v>
      </c>
      <c r="E71" s="12"/>
      <c r="F71" s="12"/>
      <c r="G71" s="12"/>
      <c r="H71" s="12"/>
      <c r="I71" s="12"/>
      <c r="J71" s="12"/>
      <c r="K71" s="12"/>
    </row>
    <row r="72" spans="1:11">
      <c r="A72" s="12"/>
      <c r="B72" s="12" t="s">
        <v>70</v>
      </c>
      <c r="C72" s="12" t="s">
        <v>71</v>
      </c>
      <c r="D72" s="12"/>
      <c r="E72" s="12"/>
      <c r="F72" s="12"/>
      <c r="G72" s="12"/>
      <c r="H72" s="12"/>
      <c r="I72" s="12"/>
      <c r="J72" s="12"/>
      <c r="K72" s="12"/>
    </row>
    <row r="73" spans="1:11">
      <c r="A73" s="9" t="s">
        <v>48</v>
      </c>
      <c r="B73" s="12" t="s">
        <v>9</v>
      </c>
      <c r="C73" s="12" t="s">
        <v>10</v>
      </c>
      <c r="D73" s="12" t="s">
        <v>80</v>
      </c>
      <c r="E73" s="12"/>
      <c r="F73" s="12" t="s">
        <v>12</v>
      </c>
      <c r="G73" s="12" t="s">
        <v>13</v>
      </c>
      <c r="H73" s="12" t="s">
        <v>14</v>
      </c>
      <c r="I73" s="12" t="s">
        <v>81</v>
      </c>
      <c r="J73" s="99" t="s">
        <v>82</v>
      </c>
      <c r="K73" s="12" t="s">
        <v>17</v>
      </c>
    </row>
    <row r="74" spans="1:11">
      <c r="A74" s="12"/>
      <c r="B74" s="12"/>
      <c r="C74" s="12"/>
      <c r="D74" s="12"/>
      <c r="E74" s="12"/>
      <c r="F74" s="12"/>
      <c r="G74" s="12"/>
      <c r="H74" s="12" t="s">
        <v>83</v>
      </c>
      <c r="I74" s="12" t="s">
        <v>84</v>
      </c>
      <c r="J74" s="99" t="s">
        <v>85</v>
      </c>
      <c r="K74" s="12"/>
    </row>
    <row r="75" spans="1:11">
      <c r="A75" s="12"/>
      <c r="B75" s="12" t="s">
        <v>18</v>
      </c>
      <c r="C75" s="12" t="s">
        <v>19</v>
      </c>
      <c r="D75" s="12" t="s">
        <v>20</v>
      </c>
      <c r="E75" s="99" t="s">
        <v>21</v>
      </c>
      <c r="F75" s="12"/>
      <c r="G75" s="12" t="s">
        <v>26</v>
      </c>
      <c r="H75" s="12" t="s">
        <v>27</v>
      </c>
      <c r="I75" s="12" t="s">
        <v>97</v>
      </c>
      <c r="J75" s="99" t="s">
        <v>98</v>
      </c>
      <c r="K75" s="12"/>
    </row>
    <row r="76" spans="1:11">
      <c r="A76" s="12"/>
      <c r="B76" s="12"/>
      <c r="C76" s="12"/>
      <c r="D76" s="12"/>
      <c r="E76" s="12"/>
      <c r="F76" s="12"/>
      <c r="G76" s="12"/>
      <c r="H76" s="12" t="s">
        <v>83</v>
      </c>
      <c r="I76" s="12" t="s">
        <v>99</v>
      </c>
      <c r="J76" s="99" t="s">
        <v>100</v>
      </c>
      <c r="K76" s="12"/>
    </row>
    <row r="77" spans="1:11">
      <c r="A77" s="12"/>
      <c r="B77" s="12" t="s">
        <v>22</v>
      </c>
      <c r="C77" s="12" t="s">
        <v>23</v>
      </c>
      <c r="D77" s="12" t="s">
        <v>24</v>
      </c>
      <c r="E77" s="99" t="s">
        <v>25</v>
      </c>
      <c r="F77" s="12"/>
      <c r="G77" s="12" t="s">
        <v>37</v>
      </c>
      <c r="H77" s="12" t="s">
        <v>90</v>
      </c>
      <c r="I77" s="12" t="s">
        <v>101</v>
      </c>
      <c r="J77" s="99" t="s">
        <v>102</v>
      </c>
      <c r="K77" s="12"/>
    </row>
    <row r="78" spans="1:11">
      <c r="A78" s="12"/>
      <c r="B78" s="12"/>
      <c r="C78" s="12"/>
      <c r="D78" s="12"/>
      <c r="E78" s="12"/>
      <c r="F78" s="12"/>
      <c r="G78" s="12"/>
      <c r="H78" s="12" t="s">
        <v>83</v>
      </c>
      <c r="I78" s="12" t="s">
        <v>99</v>
      </c>
      <c r="J78" s="99" t="s">
        <v>100</v>
      </c>
      <c r="K78" s="12"/>
    </row>
    <row r="79" spans="1:11">
      <c r="A79" s="12"/>
      <c r="B79" s="12" t="s">
        <v>30</v>
      </c>
      <c r="C79" s="12" t="s">
        <v>31</v>
      </c>
      <c r="D79" s="12" t="s">
        <v>32</v>
      </c>
      <c r="E79" s="99" t="s">
        <v>33</v>
      </c>
      <c r="F79" s="12"/>
      <c r="G79" s="12" t="s">
        <v>61</v>
      </c>
      <c r="H79" s="12" t="s">
        <v>103</v>
      </c>
      <c r="I79" s="12" t="s">
        <v>104</v>
      </c>
      <c r="J79" s="99" t="s">
        <v>105</v>
      </c>
      <c r="K79" s="12"/>
    </row>
    <row r="80" spans="1:11">
      <c r="A80" s="12"/>
      <c r="B80" s="12"/>
      <c r="C80" s="12"/>
      <c r="D80" s="12"/>
      <c r="E80" s="12"/>
      <c r="F80" s="12"/>
      <c r="G80" s="12"/>
      <c r="H80" s="12" t="s">
        <v>83</v>
      </c>
      <c r="I80" s="12" t="s">
        <v>99</v>
      </c>
      <c r="J80" s="99" t="s">
        <v>100</v>
      </c>
      <c r="K80" s="12"/>
    </row>
    <row r="81" spans="1:11">
      <c r="A81" s="12"/>
      <c r="B81" s="12" t="s">
        <v>34</v>
      </c>
      <c r="C81" s="12" t="s">
        <v>35</v>
      </c>
      <c r="D81" s="12" t="s">
        <v>36</v>
      </c>
      <c r="E81" s="12"/>
      <c r="F81" s="12"/>
      <c r="G81" s="12" t="s">
        <v>65</v>
      </c>
      <c r="H81" s="12" t="s">
        <v>76</v>
      </c>
      <c r="I81" s="12" t="s">
        <v>91</v>
      </c>
      <c r="J81" s="99" t="s">
        <v>92</v>
      </c>
      <c r="K81" s="12"/>
    </row>
    <row r="82" spans="1:11">
      <c r="A82" s="12"/>
      <c r="B82" s="12" t="s">
        <v>40</v>
      </c>
      <c r="C82" s="12" t="s">
        <v>68</v>
      </c>
      <c r="D82" s="12" t="s">
        <v>69</v>
      </c>
      <c r="E82" s="12"/>
      <c r="F82" s="12"/>
      <c r="G82" s="12"/>
      <c r="H82" s="12" t="s">
        <v>83</v>
      </c>
      <c r="I82" s="12" t="s">
        <v>93</v>
      </c>
      <c r="J82" s="99" t="s">
        <v>94</v>
      </c>
      <c r="K82" s="12"/>
    </row>
    <row r="83" spans="1:11">
      <c r="A83" s="12"/>
      <c r="B83" s="12" t="s">
        <v>70</v>
      </c>
      <c r="C83" s="12" t="s">
        <v>71</v>
      </c>
      <c r="D83" s="12"/>
      <c r="E83" s="12"/>
      <c r="F83" s="12"/>
      <c r="G83" s="12"/>
      <c r="H83" s="12"/>
      <c r="I83" s="12"/>
      <c r="J83" s="12"/>
      <c r="K83" s="12"/>
    </row>
    <row r="84" spans="1:11">
      <c r="A84" s="9" t="s">
        <v>53</v>
      </c>
      <c r="B84" s="12" t="s">
        <v>9</v>
      </c>
      <c r="C84" s="12" t="s">
        <v>10</v>
      </c>
      <c r="D84" s="12" t="s">
        <v>11</v>
      </c>
      <c r="E84" s="12"/>
      <c r="F84" s="12" t="s">
        <v>12</v>
      </c>
      <c r="G84" s="12" t="s">
        <v>13</v>
      </c>
      <c r="H84" s="12" t="s">
        <v>14</v>
      </c>
      <c r="I84" s="12" t="s">
        <v>54</v>
      </c>
      <c r="J84" s="99" t="s">
        <v>55</v>
      </c>
      <c r="K84" s="12" t="s">
        <v>17</v>
      </c>
    </row>
    <row r="85" spans="1:11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</row>
    <row r="86" spans="1:11">
      <c r="A86" s="12"/>
      <c r="B86" s="12" t="s">
        <v>18</v>
      </c>
      <c r="C86" s="12" t="s">
        <v>19</v>
      </c>
      <c r="D86" s="12" t="s">
        <v>20</v>
      </c>
      <c r="E86" s="99" t="s">
        <v>21</v>
      </c>
      <c r="F86" s="12"/>
      <c r="G86" s="12" t="s">
        <v>26</v>
      </c>
      <c r="H86" s="12" t="s">
        <v>56</v>
      </c>
      <c r="I86" s="12" t="s">
        <v>57</v>
      </c>
      <c r="J86" s="99" t="s">
        <v>58</v>
      </c>
      <c r="K86" s="12"/>
    </row>
    <row r="87" spans="1:11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</row>
    <row r="88" spans="1:11">
      <c r="A88" s="12"/>
      <c r="B88" s="12" t="s">
        <v>22</v>
      </c>
      <c r="C88" s="12" t="s">
        <v>23</v>
      </c>
      <c r="D88" s="12" t="s">
        <v>24</v>
      </c>
      <c r="E88" s="99" t="s">
        <v>25</v>
      </c>
      <c r="F88" s="12"/>
      <c r="G88" s="12" t="s">
        <v>37</v>
      </c>
      <c r="H88" s="12" t="s">
        <v>6</v>
      </c>
      <c r="I88" s="12" t="s">
        <v>59</v>
      </c>
      <c r="J88" s="99" t="s">
        <v>60</v>
      </c>
      <c r="K88" s="12"/>
    </row>
    <row r="89" spans="1:11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</row>
    <row r="90" spans="1:11">
      <c r="A90" s="12"/>
      <c r="B90" s="12" t="s">
        <v>30</v>
      </c>
      <c r="C90" s="12" t="s">
        <v>31</v>
      </c>
      <c r="D90" s="12" t="s">
        <v>32</v>
      </c>
      <c r="E90" s="99" t="s">
        <v>33</v>
      </c>
      <c r="F90" s="12"/>
      <c r="G90" s="12" t="s">
        <v>61</v>
      </c>
      <c r="H90" s="12" t="s">
        <v>62</v>
      </c>
      <c r="I90" s="12" t="s">
        <v>63</v>
      </c>
      <c r="J90" s="99" t="s">
        <v>64</v>
      </c>
      <c r="K90" s="12"/>
    </row>
    <row r="91" spans="1:1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</row>
    <row r="92" spans="1:11">
      <c r="A92" s="12"/>
      <c r="B92" s="12" t="s">
        <v>34</v>
      </c>
      <c r="C92" s="12" t="s">
        <v>35</v>
      </c>
      <c r="D92" s="12" t="s">
        <v>36</v>
      </c>
      <c r="E92" s="12"/>
      <c r="F92" s="12"/>
      <c r="G92" s="12" t="s">
        <v>65</v>
      </c>
      <c r="H92" s="12" t="s">
        <v>27</v>
      </c>
      <c r="I92" s="12" t="s">
        <v>66</v>
      </c>
      <c r="J92" s="99" t="s">
        <v>67</v>
      </c>
      <c r="K92" s="12"/>
    </row>
    <row r="93" spans="1:11">
      <c r="A93" s="12"/>
      <c r="B93" s="12" t="s">
        <v>40</v>
      </c>
      <c r="C93" s="12" t="s">
        <v>68</v>
      </c>
      <c r="D93" s="12" t="s">
        <v>69</v>
      </c>
      <c r="E93" s="12"/>
      <c r="F93" s="12"/>
      <c r="G93" s="12"/>
      <c r="H93" s="12"/>
      <c r="I93" s="12"/>
      <c r="J93" s="12"/>
      <c r="K93" s="12"/>
    </row>
    <row r="94" spans="1:11">
      <c r="A94" s="12"/>
      <c r="B94" s="12" t="s">
        <v>70</v>
      </c>
      <c r="C94" s="12" t="s">
        <v>71</v>
      </c>
      <c r="D94" s="12"/>
      <c r="E94" s="12"/>
      <c r="F94" s="12"/>
      <c r="G94" s="12"/>
      <c r="H94" s="12"/>
      <c r="I94" s="12"/>
      <c r="J94" s="12"/>
      <c r="K94" s="12"/>
    </row>
    <row r="95" spans="1:11">
      <c r="A95" s="12" t="s">
        <v>72</v>
      </c>
      <c r="B95" s="12" t="s">
        <v>9</v>
      </c>
      <c r="C95" s="12" t="s">
        <v>10</v>
      </c>
      <c r="D95" s="12" t="s">
        <v>106</v>
      </c>
      <c r="E95" s="12"/>
      <c r="F95" s="12" t="s">
        <v>12</v>
      </c>
      <c r="G95" s="12" t="s">
        <v>13</v>
      </c>
      <c r="H95" s="12" t="s">
        <v>14</v>
      </c>
      <c r="I95" s="12" t="s">
        <v>54</v>
      </c>
      <c r="J95" s="99" t="s">
        <v>55</v>
      </c>
      <c r="K95" s="12" t="s">
        <v>17</v>
      </c>
    </row>
    <row r="96" spans="1:11">
      <c r="A96" s="12"/>
      <c r="B96" s="12" t="s">
        <v>18</v>
      </c>
      <c r="C96" s="12" t="s">
        <v>19</v>
      </c>
      <c r="D96" s="12" t="s">
        <v>20</v>
      </c>
      <c r="E96" s="99" t="s">
        <v>21</v>
      </c>
      <c r="F96" s="12"/>
      <c r="G96" s="12"/>
      <c r="H96" s="12"/>
      <c r="I96" s="12"/>
      <c r="J96" s="12"/>
      <c r="K96" s="12"/>
    </row>
    <row r="97" spans="1:11">
      <c r="A97" s="12"/>
      <c r="B97" s="12" t="s">
        <v>22</v>
      </c>
      <c r="C97" s="12" t="s">
        <v>23</v>
      </c>
      <c r="D97" s="12" t="s">
        <v>24</v>
      </c>
      <c r="E97" s="99" t="s">
        <v>25</v>
      </c>
      <c r="F97" s="12"/>
      <c r="G97" s="12" t="s">
        <v>26</v>
      </c>
      <c r="H97" s="12" t="s">
        <v>56</v>
      </c>
      <c r="I97" s="12" t="s">
        <v>57</v>
      </c>
      <c r="J97" s="99" t="s">
        <v>58</v>
      </c>
      <c r="K97" s="12"/>
    </row>
    <row r="98" spans="1:1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</row>
    <row r="99" spans="1:11">
      <c r="A99" s="12"/>
      <c r="B99" s="12"/>
      <c r="C99" s="12"/>
      <c r="D99" s="12"/>
      <c r="E99" s="12"/>
      <c r="F99" s="12"/>
      <c r="G99" s="12" t="s">
        <v>37</v>
      </c>
      <c r="H99" s="12" t="s">
        <v>6</v>
      </c>
      <c r="I99" s="12" t="s">
        <v>59</v>
      </c>
      <c r="J99" s="99" t="s">
        <v>60</v>
      </c>
      <c r="K99" s="12"/>
    </row>
    <row r="100" spans="1:11">
      <c r="A100" s="12"/>
      <c r="B100" s="12" t="s">
        <v>30</v>
      </c>
      <c r="C100" s="12" t="s">
        <v>31</v>
      </c>
      <c r="D100" s="12" t="s">
        <v>32</v>
      </c>
      <c r="E100" s="99" t="s">
        <v>33</v>
      </c>
      <c r="F100" s="12"/>
      <c r="G100" s="12"/>
      <c r="H100" s="12"/>
      <c r="I100" s="12"/>
      <c r="J100" s="12"/>
      <c r="K100" s="12"/>
    </row>
    <row r="101" spans="1:11">
      <c r="A101" s="12"/>
      <c r="B101" s="12"/>
      <c r="C101" s="12"/>
      <c r="D101" s="12"/>
      <c r="E101" s="12"/>
      <c r="F101" s="12"/>
      <c r="G101" s="12" t="s">
        <v>61</v>
      </c>
      <c r="H101" s="12" t="s">
        <v>62</v>
      </c>
      <c r="I101" s="12" t="s">
        <v>63</v>
      </c>
      <c r="J101" s="99" t="s">
        <v>64</v>
      </c>
      <c r="K101" s="12"/>
    </row>
    <row r="102" spans="1:11">
      <c r="A102" s="12"/>
      <c r="B102" s="12" t="s">
        <v>34</v>
      </c>
      <c r="C102" s="12" t="s">
        <v>35</v>
      </c>
      <c r="D102" s="12" t="s">
        <v>36</v>
      </c>
      <c r="E102" s="12"/>
      <c r="F102" s="12"/>
      <c r="G102" s="12"/>
      <c r="H102" s="12"/>
      <c r="I102" s="12"/>
      <c r="J102" s="12"/>
      <c r="K102" s="12"/>
    </row>
    <row r="103" spans="1:11">
      <c r="A103" s="12"/>
      <c r="B103" s="12" t="s">
        <v>40</v>
      </c>
      <c r="C103" s="12" t="s">
        <v>68</v>
      </c>
      <c r="D103" s="12" t="s">
        <v>69</v>
      </c>
      <c r="E103" s="12"/>
      <c r="F103" s="12"/>
      <c r="G103" s="12" t="s">
        <v>65</v>
      </c>
      <c r="H103" s="12" t="s">
        <v>27</v>
      </c>
      <c r="I103" s="12" t="s">
        <v>66</v>
      </c>
      <c r="J103" s="99" t="s">
        <v>67</v>
      </c>
      <c r="K103" s="12"/>
    </row>
    <row r="104" spans="1:11">
      <c r="A104" s="12"/>
      <c r="B104" s="12" t="s">
        <v>70</v>
      </c>
      <c r="C104" s="12" t="s">
        <v>71</v>
      </c>
      <c r="D104" s="12"/>
      <c r="E104" s="12"/>
      <c r="F104" s="12"/>
      <c r="G104" s="12"/>
      <c r="H104" s="12"/>
      <c r="I104" s="12"/>
      <c r="J104" s="12"/>
      <c r="K104" s="12"/>
    </row>
    <row r="105" spans="1:11">
      <c r="A105" s="12" t="s">
        <v>107</v>
      </c>
      <c r="B105" s="12" t="s">
        <v>9</v>
      </c>
      <c r="C105" s="12" t="s">
        <v>10</v>
      </c>
      <c r="D105" s="12" t="s">
        <v>11</v>
      </c>
      <c r="E105" s="12"/>
      <c r="F105" s="12" t="s">
        <v>12</v>
      </c>
      <c r="G105" s="12" t="s">
        <v>13</v>
      </c>
      <c r="H105" s="12" t="s">
        <v>14</v>
      </c>
      <c r="I105" s="12" t="s">
        <v>54</v>
      </c>
      <c r="J105" s="99" t="s">
        <v>55</v>
      </c>
      <c r="K105" s="12" t="s">
        <v>17</v>
      </c>
    </row>
    <row r="106" spans="1:11">
      <c r="A106" s="12"/>
      <c r="B106" s="12" t="s">
        <v>18</v>
      </c>
      <c r="C106" s="12" t="s">
        <v>19</v>
      </c>
      <c r="D106" s="12" t="s">
        <v>20</v>
      </c>
      <c r="E106" s="99" t="s">
        <v>21</v>
      </c>
      <c r="F106" s="12"/>
      <c r="G106" s="12" t="s">
        <v>26</v>
      </c>
      <c r="H106" s="12" t="s">
        <v>14</v>
      </c>
      <c r="I106" s="12" t="s">
        <v>54</v>
      </c>
      <c r="J106" s="99" t="s">
        <v>55</v>
      </c>
      <c r="K106" s="12"/>
    </row>
    <row r="107" spans="1:11">
      <c r="A107" s="12"/>
      <c r="B107" s="12"/>
      <c r="C107" s="12"/>
      <c r="D107" s="12"/>
      <c r="E107" s="12"/>
      <c r="F107" s="12"/>
      <c r="G107" s="12" t="s">
        <v>37</v>
      </c>
      <c r="H107" s="12" t="s">
        <v>56</v>
      </c>
      <c r="I107" s="12" t="s">
        <v>57</v>
      </c>
      <c r="J107" s="99" t="s">
        <v>58</v>
      </c>
      <c r="K107" s="12"/>
    </row>
    <row r="108" spans="1:11">
      <c r="A108" s="12"/>
      <c r="B108" s="12" t="s">
        <v>22</v>
      </c>
      <c r="C108" s="12" t="s">
        <v>23</v>
      </c>
      <c r="D108" s="12" t="s">
        <v>24</v>
      </c>
      <c r="E108" s="99" t="s">
        <v>25</v>
      </c>
      <c r="F108" s="12"/>
      <c r="G108" s="12"/>
      <c r="H108" s="12"/>
      <c r="I108" s="12"/>
      <c r="J108" s="12"/>
      <c r="K108" s="12"/>
    </row>
    <row r="109" spans="1:11">
      <c r="A109" s="12"/>
      <c r="B109" s="12"/>
      <c r="C109" s="12"/>
      <c r="D109" s="12"/>
      <c r="E109" s="12"/>
      <c r="F109" s="12"/>
      <c r="G109" s="12" t="s">
        <v>61</v>
      </c>
      <c r="H109" s="12" t="s">
        <v>6</v>
      </c>
      <c r="I109" s="12" t="s">
        <v>63</v>
      </c>
      <c r="J109" s="99" t="s">
        <v>64</v>
      </c>
      <c r="K109" s="12"/>
    </row>
    <row r="110" spans="1:11">
      <c r="A110" s="12"/>
      <c r="B110" s="12" t="s">
        <v>30</v>
      </c>
      <c r="C110" s="12" t="s">
        <v>31</v>
      </c>
      <c r="D110" s="12" t="s">
        <v>32</v>
      </c>
      <c r="E110" s="99" t="s">
        <v>33</v>
      </c>
      <c r="F110" s="12"/>
      <c r="G110" s="12"/>
      <c r="H110" s="12"/>
      <c r="I110" s="12"/>
      <c r="J110" s="12"/>
      <c r="K110" s="12"/>
    </row>
    <row r="111" spans="1:11">
      <c r="A111" s="12"/>
      <c r="B111" s="12"/>
      <c r="C111" s="12"/>
      <c r="D111" s="12"/>
      <c r="E111" s="12"/>
      <c r="F111" s="12"/>
      <c r="G111" s="12" t="s">
        <v>65</v>
      </c>
      <c r="H111" s="12" t="s">
        <v>62</v>
      </c>
      <c r="I111" s="12" t="s">
        <v>59</v>
      </c>
      <c r="J111" s="99" t="s">
        <v>60</v>
      </c>
      <c r="K111" s="12"/>
    </row>
    <row r="112" spans="1:11">
      <c r="A112" s="12"/>
      <c r="B112" s="12" t="s">
        <v>34</v>
      </c>
      <c r="C112" s="12" t="s">
        <v>35</v>
      </c>
      <c r="D112" s="12" t="s">
        <v>36</v>
      </c>
      <c r="E112" s="12"/>
      <c r="F112" s="12"/>
      <c r="G112" s="12"/>
      <c r="H112" s="12"/>
      <c r="I112" s="12"/>
      <c r="J112" s="12"/>
      <c r="K112" s="12"/>
    </row>
    <row r="113" spans="1:11">
      <c r="A113" s="12"/>
      <c r="B113" s="12" t="s">
        <v>40</v>
      </c>
      <c r="C113" s="12" t="s">
        <v>68</v>
      </c>
      <c r="D113" s="12" t="s">
        <v>69</v>
      </c>
      <c r="E113" s="12"/>
      <c r="F113" s="12"/>
      <c r="G113" s="12" t="s">
        <v>77</v>
      </c>
      <c r="H113" s="12" t="s">
        <v>27</v>
      </c>
      <c r="I113" s="12" t="s">
        <v>66</v>
      </c>
      <c r="J113" s="99" t="s">
        <v>67</v>
      </c>
      <c r="K113" s="12"/>
    </row>
    <row r="114" spans="1:11">
      <c r="A114" s="12"/>
      <c r="B114" s="12" t="s">
        <v>70</v>
      </c>
      <c r="C114" s="12" t="s">
        <v>71</v>
      </c>
      <c r="D114" s="12"/>
      <c r="E114" s="12"/>
      <c r="F114" s="12"/>
      <c r="G114" s="12"/>
      <c r="H114" s="12"/>
      <c r="I114" s="12"/>
      <c r="J114" s="12"/>
      <c r="K114" s="12"/>
    </row>
    <row r="115" spans="1:11">
      <c r="A115" s="12" t="s">
        <v>78</v>
      </c>
      <c r="B115" s="12" t="s">
        <v>9</v>
      </c>
      <c r="C115" s="12" t="s">
        <v>10</v>
      </c>
      <c r="D115" s="12" t="s">
        <v>11</v>
      </c>
      <c r="E115" s="12"/>
      <c r="F115" s="12" t="s">
        <v>12</v>
      </c>
      <c r="G115" s="12" t="s">
        <v>13</v>
      </c>
      <c r="H115" s="12" t="s">
        <v>14</v>
      </c>
      <c r="I115" s="12" t="s">
        <v>54</v>
      </c>
      <c r="J115" s="99" t="s">
        <v>55</v>
      </c>
      <c r="K115" s="12" t="s">
        <v>17</v>
      </c>
    </row>
    <row r="116" spans="1:11">
      <c r="A116" s="12"/>
      <c r="B116" s="12" t="s">
        <v>18</v>
      </c>
      <c r="C116" s="12" t="s">
        <v>19</v>
      </c>
      <c r="D116" s="12" t="s">
        <v>20</v>
      </c>
      <c r="E116" s="99" t="s">
        <v>21</v>
      </c>
      <c r="F116" s="12"/>
      <c r="G116" s="12"/>
      <c r="H116" s="12"/>
      <c r="I116" s="12"/>
      <c r="J116" s="12"/>
      <c r="K116" s="12"/>
    </row>
    <row r="117" spans="1:11">
      <c r="A117" s="12"/>
      <c r="B117" s="12"/>
      <c r="C117" s="12"/>
      <c r="D117" s="12"/>
      <c r="E117" s="12"/>
      <c r="F117" s="12"/>
      <c r="G117" s="12" t="s">
        <v>26</v>
      </c>
      <c r="H117" s="12" t="s">
        <v>14</v>
      </c>
      <c r="I117" s="12" t="s">
        <v>54</v>
      </c>
      <c r="J117" s="99" t="s">
        <v>55</v>
      </c>
      <c r="K117" s="12"/>
    </row>
    <row r="118" spans="1:11">
      <c r="A118" s="12"/>
      <c r="B118" s="12" t="s">
        <v>22</v>
      </c>
      <c r="C118" s="12" t="s">
        <v>23</v>
      </c>
      <c r="D118" s="12" t="s">
        <v>24</v>
      </c>
      <c r="E118" s="99" t="s">
        <v>25</v>
      </c>
      <c r="F118" s="12"/>
      <c r="G118" s="12"/>
      <c r="H118" s="12"/>
      <c r="I118" s="12"/>
      <c r="J118" s="12"/>
      <c r="K118" s="12"/>
    </row>
    <row r="119" spans="1:11">
      <c r="A119" s="12"/>
      <c r="B119" s="12"/>
      <c r="C119" s="12"/>
      <c r="D119" s="12"/>
      <c r="E119" s="12"/>
      <c r="F119" s="12"/>
      <c r="G119" s="12" t="s">
        <v>37</v>
      </c>
      <c r="H119" s="12" t="s">
        <v>76</v>
      </c>
      <c r="I119" s="12" t="s">
        <v>57</v>
      </c>
      <c r="J119" s="99" t="s">
        <v>58</v>
      </c>
      <c r="K119" s="12"/>
    </row>
    <row r="120" spans="1:11">
      <c r="A120" s="12"/>
      <c r="B120" s="12" t="s">
        <v>30</v>
      </c>
      <c r="C120" s="12" t="s">
        <v>31</v>
      </c>
      <c r="D120" s="12" t="s">
        <v>32</v>
      </c>
      <c r="E120" s="99" t="s">
        <v>33</v>
      </c>
      <c r="F120" s="12"/>
      <c r="G120" s="12"/>
      <c r="H120" s="12"/>
      <c r="I120" s="12"/>
      <c r="J120" s="12"/>
      <c r="K120" s="12"/>
    </row>
    <row r="121" spans="1:11">
      <c r="A121" s="12"/>
      <c r="B121" s="12"/>
      <c r="C121" s="12"/>
      <c r="D121" s="12"/>
      <c r="E121" s="12"/>
      <c r="F121" s="12"/>
      <c r="G121" s="12" t="s">
        <v>65</v>
      </c>
      <c r="H121" s="12" t="s">
        <v>6</v>
      </c>
      <c r="I121" s="12" t="s">
        <v>59</v>
      </c>
      <c r="J121" s="99" t="s">
        <v>60</v>
      </c>
      <c r="K121" s="12"/>
    </row>
    <row r="122" spans="1:11">
      <c r="A122" s="12"/>
      <c r="B122" s="12" t="s">
        <v>34</v>
      </c>
      <c r="C122" s="12" t="s">
        <v>35</v>
      </c>
      <c r="D122" s="12" t="s">
        <v>36</v>
      </c>
      <c r="E122" s="12"/>
      <c r="F122" s="12"/>
      <c r="G122" s="12"/>
      <c r="H122" s="12"/>
      <c r="I122" s="12"/>
      <c r="J122" s="12"/>
      <c r="K122" s="12"/>
    </row>
    <row r="123" s="2" customFormat="1" ht="20" customHeight="1" spans="1:10">
      <c r="A123" s="13" t="s">
        <v>108</v>
      </c>
      <c r="B123" s="13"/>
      <c r="C123" s="13"/>
      <c r="D123" s="13"/>
      <c r="E123" s="13"/>
      <c r="F123" s="13"/>
      <c r="G123" s="13"/>
      <c r="H123" s="13"/>
      <c r="I123" s="13"/>
      <c r="J123" s="13"/>
    </row>
    <row r="124" ht="26" customHeight="1" spans="1:11">
      <c r="A124" s="8" t="s">
        <v>0</v>
      </c>
      <c r="B124" s="8" t="s">
        <v>1</v>
      </c>
      <c r="C124" s="8" t="s">
        <v>2</v>
      </c>
      <c r="D124" s="8" t="s">
        <v>3</v>
      </c>
      <c r="E124" s="8" t="s">
        <v>4</v>
      </c>
      <c r="F124" s="8" t="s">
        <v>5</v>
      </c>
      <c r="G124" s="8" t="s">
        <v>6</v>
      </c>
      <c r="H124" s="8" t="s">
        <v>2</v>
      </c>
      <c r="I124" s="8" t="s">
        <v>3</v>
      </c>
      <c r="J124" s="8" t="s">
        <v>7</v>
      </c>
      <c r="K124" s="8" t="s">
        <v>5</v>
      </c>
    </row>
    <row r="125" spans="1:11">
      <c r="A125" s="14" t="s">
        <v>109</v>
      </c>
      <c r="B125" s="12" t="s">
        <v>9</v>
      </c>
      <c r="C125" s="12" t="s">
        <v>110</v>
      </c>
      <c r="D125" s="15" t="s">
        <v>111</v>
      </c>
      <c r="E125" s="16"/>
      <c r="F125" s="12" t="s">
        <v>17</v>
      </c>
      <c r="G125" s="12" t="s">
        <v>13</v>
      </c>
      <c r="H125" s="12" t="s">
        <v>14</v>
      </c>
      <c r="I125" s="12" t="s">
        <v>81</v>
      </c>
      <c r="J125" s="99" t="s">
        <v>82</v>
      </c>
      <c r="K125" s="12" t="s">
        <v>17</v>
      </c>
    </row>
    <row r="126" spans="1:11">
      <c r="A126" s="17"/>
      <c r="B126" s="12"/>
      <c r="C126" s="12"/>
      <c r="D126" s="18"/>
      <c r="E126" s="19"/>
      <c r="F126" s="12"/>
      <c r="G126" s="12"/>
      <c r="H126" s="12"/>
      <c r="I126" s="12"/>
      <c r="J126" s="12"/>
      <c r="K126" s="12"/>
    </row>
    <row r="127" spans="1:10">
      <c r="A127" s="17"/>
      <c r="B127" s="12" t="s">
        <v>112</v>
      </c>
      <c r="C127" s="12" t="s">
        <v>113</v>
      </c>
      <c r="D127" s="20" t="s">
        <v>114</v>
      </c>
      <c r="E127" s="21"/>
      <c r="F127" s="12" t="s">
        <v>12</v>
      </c>
      <c r="G127" s="12"/>
      <c r="H127" s="12"/>
      <c r="I127" s="12"/>
      <c r="J127" s="12"/>
    </row>
    <row r="128" spans="1:10">
      <c r="A128" s="17"/>
      <c r="B128" s="12" t="s">
        <v>115</v>
      </c>
      <c r="C128" s="12" t="s">
        <v>116</v>
      </c>
      <c r="D128" s="12" t="s">
        <v>117</v>
      </c>
      <c r="E128" s="99" t="s">
        <v>33</v>
      </c>
      <c r="F128" s="12"/>
      <c r="G128" s="12"/>
      <c r="H128" s="12"/>
      <c r="I128" s="12"/>
      <c r="J128" s="12"/>
    </row>
    <row r="129" ht="28" customHeight="1" spans="1:10">
      <c r="A129" s="17"/>
      <c r="B129" s="12" t="s">
        <v>30</v>
      </c>
      <c r="C129" s="12" t="s">
        <v>31</v>
      </c>
      <c r="D129" s="12" t="s">
        <v>118</v>
      </c>
      <c r="E129" s="100" t="s">
        <v>119</v>
      </c>
      <c r="F129" s="12"/>
      <c r="G129" s="12"/>
      <c r="H129" s="12"/>
      <c r="I129" s="12"/>
      <c r="J129" s="12"/>
    </row>
    <row r="130" s="2" customFormat="1" ht="25" customHeight="1" spans="1:10">
      <c r="A130" s="13" t="s">
        <v>120</v>
      </c>
      <c r="B130" s="13"/>
      <c r="C130" s="13"/>
      <c r="D130" s="13"/>
      <c r="E130" s="13"/>
      <c r="F130" s="13"/>
      <c r="G130" s="13"/>
      <c r="H130" s="13"/>
      <c r="I130" s="13"/>
      <c r="J130" s="13"/>
    </row>
    <row r="131" ht="25" customHeight="1" spans="1:11">
      <c r="A131" s="8" t="s">
        <v>0</v>
      </c>
      <c r="B131" s="8" t="s">
        <v>1</v>
      </c>
      <c r="C131" s="8" t="s">
        <v>2</v>
      </c>
      <c r="D131" s="8" t="s">
        <v>3</v>
      </c>
      <c r="E131" s="8" t="s">
        <v>4</v>
      </c>
      <c r="F131" s="8" t="s">
        <v>5</v>
      </c>
      <c r="G131" s="8" t="s">
        <v>6</v>
      </c>
      <c r="H131" s="8" t="s">
        <v>2</v>
      </c>
      <c r="I131" s="8" t="s">
        <v>3</v>
      </c>
      <c r="J131" s="8" t="s">
        <v>7</v>
      </c>
      <c r="K131" s="8" t="s">
        <v>5</v>
      </c>
    </row>
    <row r="132" spans="1:11">
      <c r="A132" s="9" t="s">
        <v>121</v>
      </c>
      <c r="B132" s="12" t="s">
        <v>9</v>
      </c>
      <c r="C132" s="12" t="s">
        <v>10</v>
      </c>
      <c r="D132" s="12" t="s">
        <v>11</v>
      </c>
      <c r="E132" s="12"/>
      <c r="F132" s="12" t="s">
        <v>12</v>
      </c>
      <c r="G132" s="12" t="s">
        <v>13</v>
      </c>
      <c r="H132" s="12" t="s">
        <v>14</v>
      </c>
      <c r="I132" s="12" t="s">
        <v>81</v>
      </c>
      <c r="J132" s="99" t="s">
        <v>82</v>
      </c>
      <c r="K132" s="12" t="s">
        <v>17</v>
      </c>
    </row>
    <row r="133" spans="1:11">
      <c r="A133" s="12"/>
      <c r="B133" s="12" t="s">
        <v>18</v>
      </c>
      <c r="C133" s="12" t="s">
        <v>19</v>
      </c>
      <c r="D133" s="12" t="s">
        <v>20</v>
      </c>
      <c r="E133" s="99" t="s">
        <v>21</v>
      </c>
      <c r="F133" s="12"/>
      <c r="G133" s="12"/>
      <c r="H133" s="12"/>
      <c r="I133" s="12"/>
      <c r="J133" s="12"/>
      <c r="K133" s="12"/>
    </row>
    <row r="134" spans="1:11">
      <c r="A134" s="12"/>
      <c r="B134" s="12"/>
      <c r="C134" s="12"/>
      <c r="D134" s="12"/>
      <c r="E134" s="12"/>
      <c r="F134" s="12"/>
      <c r="G134" s="12"/>
      <c r="H134" s="12" t="s">
        <v>83</v>
      </c>
      <c r="I134" s="12" t="s">
        <v>84</v>
      </c>
      <c r="J134" s="99" t="s">
        <v>85</v>
      </c>
      <c r="K134" s="12"/>
    </row>
    <row r="135" spans="1:11">
      <c r="A135" s="12"/>
      <c r="B135" s="12" t="s">
        <v>22</v>
      </c>
      <c r="C135" s="12" t="s">
        <v>23</v>
      </c>
      <c r="D135" s="12" t="s">
        <v>24</v>
      </c>
      <c r="E135" s="99" t="s">
        <v>25</v>
      </c>
      <c r="F135" s="12"/>
      <c r="G135" s="12"/>
      <c r="H135" s="12"/>
      <c r="I135" s="12"/>
      <c r="J135" s="12"/>
      <c r="K135" s="12"/>
    </row>
    <row r="136" spans="1:11">
      <c r="A136" s="12"/>
      <c r="B136" s="12"/>
      <c r="C136" s="12"/>
      <c r="D136" s="12"/>
      <c r="E136" s="12"/>
      <c r="F136" s="12"/>
      <c r="G136" s="12" t="s">
        <v>26</v>
      </c>
      <c r="H136" s="12" t="s">
        <v>27</v>
      </c>
      <c r="I136" s="12" t="s">
        <v>86</v>
      </c>
      <c r="J136" s="99" t="s">
        <v>87</v>
      </c>
      <c r="K136" s="12"/>
    </row>
    <row r="137" spans="1:11">
      <c r="A137" s="12"/>
      <c r="B137" s="12" t="s">
        <v>30</v>
      </c>
      <c r="C137" s="12" t="s">
        <v>31</v>
      </c>
      <c r="D137" s="12" t="s">
        <v>32</v>
      </c>
      <c r="E137" s="99" t="s">
        <v>33</v>
      </c>
      <c r="F137" s="12"/>
      <c r="G137" s="12"/>
      <c r="H137" s="12"/>
      <c r="I137" s="12"/>
      <c r="J137" s="12"/>
      <c r="K137" s="12"/>
    </row>
    <row r="138" spans="1:11">
      <c r="A138" s="12"/>
      <c r="B138" s="12"/>
      <c r="C138" s="12"/>
      <c r="D138" s="12"/>
      <c r="E138" s="12"/>
      <c r="F138" s="12"/>
      <c r="G138" s="12" t="s">
        <v>37</v>
      </c>
      <c r="H138" s="12" t="s">
        <v>6</v>
      </c>
      <c r="I138" s="12" t="s">
        <v>122</v>
      </c>
      <c r="J138" s="99" t="s">
        <v>123</v>
      </c>
      <c r="K138" s="12"/>
    </row>
    <row r="139" spans="1:11">
      <c r="A139" s="12"/>
      <c r="B139" s="12" t="s">
        <v>34</v>
      </c>
      <c r="C139" s="12" t="s">
        <v>35</v>
      </c>
      <c r="D139" s="12" t="s">
        <v>36</v>
      </c>
      <c r="E139" s="12"/>
      <c r="F139" s="12"/>
      <c r="G139" s="12"/>
      <c r="H139" s="12"/>
      <c r="I139" s="12"/>
      <c r="J139" s="12"/>
      <c r="K139" s="12"/>
    </row>
    <row r="140" spans="1:11">
      <c r="A140" s="12"/>
      <c r="B140" s="12" t="s">
        <v>40</v>
      </c>
      <c r="C140" s="12" t="s">
        <v>68</v>
      </c>
      <c r="D140" s="12" t="s">
        <v>69</v>
      </c>
      <c r="E140" s="12"/>
      <c r="F140" s="12"/>
      <c r="G140" s="12"/>
      <c r="H140" s="12"/>
      <c r="I140" s="12"/>
      <c r="J140" s="12"/>
      <c r="K140" s="12"/>
    </row>
    <row r="141" spans="1:11">
      <c r="A141" s="12"/>
      <c r="B141" s="12" t="s">
        <v>70</v>
      </c>
      <c r="C141" s="12" t="s">
        <v>71</v>
      </c>
      <c r="D141" s="12"/>
      <c r="E141" s="12"/>
      <c r="F141" s="12"/>
      <c r="G141" s="12"/>
      <c r="H141" s="12"/>
      <c r="I141" s="12"/>
      <c r="J141" s="12"/>
      <c r="K141" s="12"/>
    </row>
    <row r="142" spans="1:11">
      <c r="A142" s="9" t="s">
        <v>124</v>
      </c>
      <c r="B142" s="12" t="s">
        <v>9</v>
      </c>
      <c r="C142" s="12" t="s">
        <v>10</v>
      </c>
      <c r="D142" s="12" t="s">
        <v>11</v>
      </c>
      <c r="E142" s="12"/>
      <c r="F142" s="12" t="s">
        <v>12</v>
      </c>
      <c r="G142" s="23" t="s">
        <v>13</v>
      </c>
      <c r="H142" s="12" t="s">
        <v>14</v>
      </c>
      <c r="I142" s="12" t="s">
        <v>81</v>
      </c>
      <c r="J142" s="99" t="s">
        <v>82</v>
      </c>
      <c r="K142" s="12" t="s">
        <v>17</v>
      </c>
    </row>
    <row r="143" spans="1:11">
      <c r="A143" s="12"/>
      <c r="B143" s="12" t="s">
        <v>18</v>
      </c>
      <c r="C143" s="12" t="s">
        <v>19</v>
      </c>
      <c r="D143" s="12" t="s">
        <v>20</v>
      </c>
      <c r="E143" s="99" t="s">
        <v>21</v>
      </c>
      <c r="F143" s="12"/>
      <c r="G143" s="24"/>
      <c r="H143" s="12" t="s">
        <v>83</v>
      </c>
      <c r="I143" s="12" t="s">
        <v>84</v>
      </c>
      <c r="J143" s="99" t="s">
        <v>85</v>
      </c>
      <c r="K143" s="12"/>
    </row>
    <row r="144" spans="1:11">
      <c r="A144" s="12"/>
      <c r="B144" s="12"/>
      <c r="C144" s="12"/>
      <c r="D144" s="12"/>
      <c r="E144" s="12"/>
      <c r="F144" s="12"/>
      <c r="G144" s="23" t="s">
        <v>26</v>
      </c>
      <c r="H144" s="12" t="s">
        <v>27</v>
      </c>
      <c r="I144" s="12" t="s">
        <v>86</v>
      </c>
      <c r="J144" s="99" t="s">
        <v>87</v>
      </c>
      <c r="K144" s="12"/>
    </row>
    <row r="145" spans="1:11">
      <c r="A145" s="12"/>
      <c r="B145" s="12" t="s">
        <v>22</v>
      </c>
      <c r="C145" s="12" t="s">
        <v>23</v>
      </c>
      <c r="D145" s="12" t="s">
        <v>24</v>
      </c>
      <c r="E145" s="99" t="s">
        <v>25</v>
      </c>
      <c r="F145" s="12"/>
      <c r="G145" s="24"/>
      <c r="H145" s="12"/>
      <c r="I145" s="12"/>
      <c r="J145" s="12"/>
      <c r="K145" s="12"/>
    </row>
    <row r="146" spans="1:11">
      <c r="A146" s="12"/>
      <c r="B146" s="12" t="s">
        <v>30</v>
      </c>
      <c r="C146" s="12" t="s">
        <v>31</v>
      </c>
      <c r="D146" s="12" t="s">
        <v>32</v>
      </c>
      <c r="E146" s="99" t="s">
        <v>33</v>
      </c>
      <c r="F146" s="12"/>
      <c r="G146" s="23" t="s">
        <v>37</v>
      </c>
      <c r="H146" s="12" t="s">
        <v>90</v>
      </c>
      <c r="I146" s="12" t="s">
        <v>91</v>
      </c>
      <c r="J146" s="99" t="s">
        <v>92</v>
      </c>
      <c r="K146" s="12"/>
    </row>
    <row r="147" spans="1:11">
      <c r="A147" s="12"/>
      <c r="B147" s="12"/>
      <c r="C147" s="12"/>
      <c r="D147" s="12"/>
      <c r="E147" s="12"/>
      <c r="F147" s="12"/>
      <c r="G147" s="24"/>
      <c r="H147" s="12" t="s">
        <v>83</v>
      </c>
      <c r="I147" s="12" t="s">
        <v>93</v>
      </c>
      <c r="J147" s="99" t="s">
        <v>94</v>
      </c>
      <c r="K147" s="12"/>
    </row>
    <row r="148" spans="1:11">
      <c r="A148" s="12"/>
      <c r="B148" s="12" t="s">
        <v>34</v>
      </c>
      <c r="C148" s="12" t="s">
        <v>35</v>
      </c>
      <c r="D148" s="12" t="s">
        <v>36</v>
      </c>
      <c r="E148" s="12"/>
      <c r="F148" s="12"/>
      <c r="G148" s="12" t="s">
        <v>61</v>
      </c>
      <c r="H148" s="12" t="s">
        <v>6</v>
      </c>
      <c r="I148" s="12" t="s">
        <v>95</v>
      </c>
      <c r="J148" s="99" t="s">
        <v>96</v>
      </c>
      <c r="K148" s="12"/>
    </row>
    <row r="149" spans="1:11">
      <c r="A149" s="12"/>
      <c r="B149" s="12" t="s">
        <v>40</v>
      </c>
      <c r="C149" s="12" t="s">
        <v>68</v>
      </c>
      <c r="D149" s="12" t="s">
        <v>69</v>
      </c>
      <c r="E149" s="12"/>
      <c r="F149" s="12"/>
      <c r="G149" s="12"/>
      <c r="H149" s="12"/>
      <c r="I149" s="12"/>
      <c r="J149" s="12"/>
      <c r="K149" s="12"/>
    </row>
    <row r="150" spans="1:11">
      <c r="A150" s="12"/>
      <c r="B150" s="12" t="s">
        <v>70</v>
      </c>
      <c r="C150" s="12" t="s">
        <v>71</v>
      </c>
      <c r="D150" s="12"/>
      <c r="E150" s="12"/>
      <c r="F150" s="12"/>
      <c r="G150" s="12"/>
      <c r="H150" s="12"/>
      <c r="I150" s="12"/>
      <c r="J150" s="12"/>
      <c r="K150" s="12"/>
    </row>
    <row r="151" spans="1:11">
      <c r="A151" s="9" t="s">
        <v>125</v>
      </c>
      <c r="B151" s="12" t="s">
        <v>9</v>
      </c>
      <c r="C151" s="12" t="s">
        <v>10</v>
      </c>
      <c r="D151" s="12" t="s">
        <v>11</v>
      </c>
      <c r="E151" s="12"/>
      <c r="F151" s="12" t="s">
        <v>12</v>
      </c>
      <c r="G151" s="23" t="s">
        <v>13</v>
      </c>
      <c r="H151" s="12" t="s">
        <v>14</v>
      </c>
      <c r="I151" s="12" t="s">
        <v>81</v>
      </c>
      <c r="J151" s="99" t="s">
        <v>82</v>
      </c>
      <c r="K151" s="12" t="s">
        <v>17</v>
      </c>
    </row>
    <row r="152" spans="1:11">
      <c r="A152" s="12"/>
      <c r="B152" s="12" t="s">
        <v>18</v>
      </c>
      <c r="C152" s="12" t="s">
        <v>19</v>
      </c>
      <c r="D152" s="12" t="s">
        <v>20</v>
      </c>
      <c r="E152" s="99" t="s">
        <v>21</v>
      </c>
      <c r="F152" s="12"/>
      <c r="G152" s="24"/>
      <c r="H152" s="12" t="s">
        <v>83</v>
      </c>
      <c r="I152" s="12" t="s">
        <v>84</v>
      </c>
      <c r="J152" s="99" t="s">
        <v>85</v>
      </c>
      <c r="K152" s="12"/>
    </row>
    <row r="153" spans="1:11">
      <c r="A153" s="12"/>
      <c r="B153" s="12"/>
      <c r="C153" s="12"/>
      <c r="D153" s="12"/>
      <c r="E153" s="12"/>
      <c r="F153" s="12"/>
      <c r="G153" s="23" t="s">
        <v>26</v>
      </c>
      <c r="H153" s="12" t="s">
        <v>27</v>
      </c>
      <c r="I153" s="12" t="s">
        <v>97</v>
      </c>
      <c r="J153" s="99" t="s">
        <v>98</v>
      </c>
      <c r="K153" s="12"/>
    </row>
    <row r="154" spans="1:11">
      <c r="A154" s="12"/>
      <c r="B154" s="12" t="s">
        <v>22</v>
      </c>
      <c r="C154" s="12" t="s">
        <v>23</v>
      </c>
      <c r="D154" s="12" t="s">
        <v>24</v>
      </c>
      <c r="E154" s="99" t="s">
        <v>25</v>
      </c>
      <c r="F154" s="12"/>
      <c r="G154" s="24"/>
      <c r="H154" s="12" t="s">
        <v>83</v>
      </c>
      <c r="I154" s="12" t="s">
        <v>99</v>
      </c>
      <c r="J154" s="99" t="s">
        <v>100</v>
      </c>
      <c r="K154" s="12"/>
    </row>
    <row r="155" spans="1:11">
      <c r="A155" s="12"/>
      <c r="B155" s="12"/>
      <c r="C155" s="12"/>
      <c r="D155" s="12"/>
      <c r="E155" s="12"/>
      <c r="F155" s="12"/>
      <c r="G155" s="23" t="s">
        <v>37</v>
      </c>
      <c r="H155" s="12" t="s">
        <v>90</v>
      </c>
      <c r="I155" s="12" t="s">
        <v>101</v>
      </c>
      <c r="J155" s="99" t="s">
        <v>102</v>
      </c>
      <c r="K155" s="12"/>
    </row>
    <row r="156" spans="1:11">
      <c r="A156" s="12"/>
      <c r="B156" s="12" t="s">
        <v>30</v>
      </c>
      <c r="C156" s="12" t="s">
        <v>31</v>
      </c>
      <c r="D156" s="12" t="s">
        <v>32</v>
      </c>
      <c r="E156" s="99" t="s">
        <v>33</v>
      </c>
      <c r="F156" s="12"/>
      <c r="G156" s="24"/>
      <c r="H156" s="12" t="s">
        <v>83</v>
      </c>
      <c r="I156" s="12" t="s">
        <v>99</v>
      </c>
      <c r="J156" s="99" t="s">
        <v>100</v>
      </c>
      <c r="K156" s="12"/>
    </row>
    <row r="157" spans="1:11">
      <c r="A157" s="12"/>
      <c r="B157" s="12"/>
      <c r="C157" s="12"/>
      <c r="D157" s="12"/>
      <c r="E157" s="12"/>
      <c r="F157" s="12"/>
      <c r="G157" s="23" t="s">
        <v>61</v>
      </c>
      <c r="H157" s="12" t="s">
        <v>103</v>
      </c>
      <c r="I157" s="12" t="s">
        <v>104</v>
      </c>
      <c r="J157" s="99" t="s">
        <v>105</v>
      </c>
      <c r="K157" s="12"/>
    </row>
    <row r="158" spans="1:11">
      <c r="A158" s="12"/>
      <c r="B158" s="12" t="s">
        <v>34</v>
      </c>
      <c r="C158" s="12" t="s">
        <v>35</v>
      </c>
      <c r="D158" s="12" t="s">
        <v>36</v>
      </c>
      <c r="E158" s="12"/>
      <c r="F158" s="12"/>
      <c r="G158" s="24"/>
      <c r="H158" s="12" t="s">
        <v>83</v>
      </c>
      <c r="I158" s="12" t="s">
        <v>99</v>
      </c>
      <c r="J158" s="99" t="s">
        <v>100</v>
      </c>
      <c r="K158" s="12"/>
    </row>
    <row r="159" spans="1:11">
      <c r="A159" s="12"/>
      <c r="B159" s="12" t="s">
        <v>40</v>
      </c>
      <c r="C159" s="12" t="s">
        <v>68</v>
      </c>
      <c r="D159" s="12" t="s">
        <v>69</v>
      </c>
      <c r="E159" s="12"/>
      <c r="F159" s="12"/>
      <c r="G159" s="12" t="s">
        <v>65</v>
      </c>
      <c r="H159" s="12" t="s">
        <v>56</v>
      </c>
      <c r="I159" s="12" t="s">
        <v>91</v>
      </c>
      <c r="J159" s="99" t="s">
        <v>92</v>
      </c>
      <c r="K159" s="12"/>
    </row>
    <row r="160" spans="1:11">
      <c r="A160" s="12"/>
      <c r="B160" s="12" t="s">
        <v>70</v>
      </c>
      <c r="C160" s="12" t="s">
        <v>71</v>
      </c>
      <c r="D160" s="12"/>
      <c r="E160" s="12"/>
      <c r="F160" s="12"/>
      <c r="G160" s="12"/>
      <c r="H160" s="12"/>
      <c r="I160" s="12"/>
      <c r="J160" s="12"/>
      <c r="K160" s="12"/>
    </row>
    <row r="161" spans="1:11">
      <c r="A161" s="9" t="s">
        <v>126</v>
      </c>
      <c r="B161" s="12" t="s">
        <v>9</v>
      </c>
      <c r="C161" s="12" t="s">
        <v>10</v>
      </c>
      <c r="D161" s="12" t="s">
        <v>11</v>
      </c>
      <c r="E161" s="12"/>
      <c r="F161" s="12" t="s">
        <v>12</v>
      </c>
      <c r="G161" s="23" t="s">
        <v>13</v>
      </c>
      <c r="H161" s="12" t="s">
        <v>14</v>
      </c>
      <c r="I161" s="12" t="s">
        <v>81</v>
      </c>
      <c r="J161" s="99" t="s">
        <v>82</v>
      </c>
      <c r="K161" s="12" t="s">
        <v>17</v>
      </c>
    </row>
    <row r="162" spans="1:11">
      <c r="A162" s="12"/>
      <c r="B162" s="12" t="s">
        <v>18</v>
      </c>
      <c r="C162" s="12" t="s">
        <v>19</v>
      </c>
      <c r="D162" s="12" t="s">
        <v>20</v>
      </c>
      <c r="E162" s="99" t="s">
        <v>21</v>
      </c>
      <c r="F162" s="12"/>
      <c r="G162" s="24"/>
      <c r="H162" s="12" t="s">
        <v>83</v>
      </c>
      <c r="I162" s="12" t="s">
        <v>84</v>
      </c>
      <c r="J162" s="99" t="s">
        <v>85</v>
      </c>
      <c r="K162" s="12"/>
    </row>
    <row r="163" spans="1:11">
      <c r="A163" s="12"/>
      <c r="B163" s="12"/>
      <c r="C163" s="12"/>
      <c r="D163" s="12"/>
      <c r="E163" s="12"/>
      <c r="F163" s="12"/>
      <c r="G163" s="23" t="s">
        <v>26</v>
      </c>
      <c r="H163" s="23" t="s">
        <v>56</v>
      </c>
      <c r="I163" s="23" t="s">
        <v>127</v>
      </c>
      <c r="J163" s="101" t="s">
        <v>128</v>
      </c>
      <c r="K163" s="12"/>
    </row>
    <row r="164" spans="1:11">
      <c r="A164" s="12"/>
      <c r="B164" s="12" t="s">
        <v>22</v>
      </c>
      <c r="C164" s="12" t="s">
        <v>23</v>
      </c>
      <c r="D164" s="12" t="s">
        <v>24</v>
      </c>
      <c r="E164" s="99" t="s">
        <v>25</v>
      </c>
      <c r="F164" s="12"/>
      <c r="G164" s="24"/>
      <c r="H164" s="24"/>
      <c r="I164" s="24"/>
      <c r="J164" s="24"/>
      <c r="K164" s="12"/>
    </row>
    <row r="165" spans="1:11">
      <c r="A165" s="12"/>
      <c r="B165" s="12"/>
      <c r="C165" s="12"/>
      <c r="D165" s="12"/>
      <c r="E165" s="12"/>
      <c r="F165" s="12"/>
      <c r="G165" s="23" t="s">
        <v>37</v>
      </c>
      <c r="H165" s="23" t="s">
        <v>103</v>
      </c>
      <c r="I165" s="23" t="s">
        <v>66</v>
      </c>
      <c r="J165" s="101" t="s">
        <v>67</v>
      </c>
      <c r="K165" s="12"/>
    </row>
    <row r="166" spans="1:11">
      <c r="A166" s="12"/>
      <c r="B166" s="12" t="s">
        <v>30</v>
      </c>
      <c r="C166" s="12" t="s">
        <v>31</v>
      </c>
      <c r="D166" s="12" t="s">
        <v>32</v>
      </c>
      <c r="E166" s="99" t="s">
        <v>33</v>
      </c>
      <c r="F166" s="12"/>
      <c r="G166" s="24"/>
      <c r="H166" s="24"/>
      <c r="I166" s="24"/>
      <c r="J166" s="24"/>
      <c r="K166" s="12"/>
    </row>
    <row r="167" spans="1:11">
      <c r="A167" s="12"/>
      <c r="B167" s="12"/>
      <c r="C167" s="12"/>
      <c r="D167" s="12"/>
      <c r="E167" s="12"/>
      <c r="F167" s="12"/>
      <c r="G167" s="23" t="s">
        <v>61</v>
      </c>
      <c r="H167" s="23" t="s">
        <v>27</v>
      </c>
      <c r="I167" s="23" t="s">
        <v>129</v>
      </c>
      <c r="J167" s="101" t="s">
        <v>130</v>
      </c>
      <c r="K167" s="12"/>
    </row>
    <row r="168" spans="1:11">
      <c r="A168" s="12"/>
      <c r="B168" s="12" t="s">
        <v>34</v>
      </c>
      <c r="C168" s="12" t="s">
        <v>35</v>
      </c>
      <c r="D168" s="12" t="s">
        <v>36</v>
      </c>
      <c r="E168" s="12"/>
      <c r="F168" s="12"/>
      <c r="G168" s="24"/>
      <c r="H168" s="24"/>
      <c r="I168" s="24"/>
      <c r="J168" s="24"/>
      <c r="K168" s="12"/>
    </row>
    <row r="169" spans="1:11">
      <c r="A169" s="12"/>
      <c r="B169" s="12" t="s">
        <v>40</v>
      </c>
      <c r="C169" s="12" t="s">
        <v>68</v>
      </c>
      <c r="D169" s="12" t="s">
        <v>69</v>
      </c>
      <c r="E169" s="12"/>
      <c r="F169" s="12"/>
      <c r="G169" s="12" t="s">
        <v>65</v>
      </c>
      <c r="H169" s="12" t="s">
        <v>90</v>
      </c>
      <c r="I169" s="12" t="s">
        <v>63</v>
      </c>
      <c r="J169" s="99" t="s">
        <v>64</v>
      </c>
      <c r="K169" s="12"/>
    </row>
    <row r="170" spans="1:11">
      <c r="A170" s="12"/>
      <c r="B170" s="12" t="s">
        <v>70</v>
      </c>
      <c r="C170" s="12" t="s">
        <v>71</v>
      </c>
      <c r="D170" s="12"/>
      <c r="E170" s="12"/>
      <c r="F170" s="12"/>
      <c r="G170" s="12"/>
      <c r="H170" s="12"/>
      <c r="I170" s="12"/>
      <c r="J170" s="12"/>
      <c r="K170" s="12"/>
    </row>
    <row r="171" spans="1:11">
      <c r="A171" s="12" t="s">
        <v>131</v>
      </c>
      <c r="B171" s="12" t="s">
        <v>9</v>
      </c>
      <c r="C171" s="12" t="s">
        <v>10</v>
      </c>
      <c r="D171" s="12" t="s">
        <v>11</v>
      </c>
      <c r="E171" s="12"/>
      <c r="F171" s="12" t="s">
        <v>12</v>
      </c>
      <c r="G171" s="23" t="s">
        <v>13</v>
      </c>
      <c r="H171" s="12" t="s">
        <v>14</v>
      </c>
      <c r="I171" s="12" t="s">
        <v>81</v>
      </c>
      <c r="J171" s="99" t="s">
        <v>82</v>
      </c>
      <c r="K171" s="12" t="s">
        <v>17</v>
      </c>
    </row>
    <row r="172" spans="1:11">
      <c r="A172" s="12"/>
      <c r="B172" s="12" t="s">
        <v>18</v>
      </c>
      <c r="C172" s="12" t="s">
        <v>19</v>
      </c>
      <c r="D172" s="12" t="s">
        <v>20</v>
      </c>
      <c r="E172" s="99" t="s">
        <v>21</v>
      </c>
      <c r="F172" s="12"/>
      <c r="G172" s="24"/>
      <c r="H172" s="12" t="s">
        <v>83</v>
      </c>
      <c r="I172" s="12" t="s">
        <v>84</v>
      </c>
      <c r="J172" s="99" t="s">
        <v>85</v>
      </c>
      <c r="K172" s="12"/>
    </row>
    <row r="173" spans="1:11">
      <c r="A173" s="12"/>
      <c r="B173" s="12"/>
      <c r="C173" s="12"/>
      <c r="D173" s="12"/>
      <c r="E173" s="12"/>
      <c r="F173" s="12"/>
      <c r="G173" s="23" t="s">
        <v>26</v>
      </c>
      <c r="H173" s="12" t="s">
        <v>56</v>
      </c>
      <c r="I173" s="12" t="s">
        <v>132</v>
      </c>
      <c r="J173" s="99" t="s">
        <v>133</v>
      </c>
      <c r="K173" s="12"/>
    </row>
    <row r="174" spans="1:11">
      <c r="A174" s="12"/>
      <c r="B174" s="12" t="s">
        <v>22</v>
      </c>
      <c r="C174" s="12" t="s">
        <v>23</v>
      </c>
      <c r="D174" s="12" t="s">
        <v>24</v>
      </c>
      <c r="E174" s="99" t="s">
        <v>25</v>
      </c>
      <c r="F174" s="12"/>
      <c r="G174" s="24"/>
      <c r="H174" s="12" t="s">
        <v>83</v>
      </c>
      <c r="I174" s="12" t="s">
        <v>84</v>
      </c>
      <c r="J174" s="99" t="s">
        <v>85</v>
      </c>
      <c r="K174" s="12"/>
    </row>
    <row r="175" spans="1:11">
      <c r="A175" s="12"/>
      <c r="B175" s="12"/>
      <c r="C175" s="12"/>
      <c r="D175" s="12"/>
      <c r="E175" s="12"/>
      <c r="F175" s="12"/>
      <c r="G175" s="23" t="s">
        <v>37</v>
      </c>
      <c r="H175" s="25" t="s">
        <v>134</v>
      </c>
      <c r="I175" s="23" t="s">
        <v>59</v>
      </c>
      <c r="J175" s="101" t="s">
        <v>60</v>
      </c>
      <c r="K175" s="12"/>
    </row>
    <row r="176" spans="1:11">
      <c r="A176" s="12"/>
      <c r="B176" s="12" t="s">
        <v>30</v>
      </c>
      <c r="C176" s="12" t="s">
        <v>31</v>
      </c>
      <c r="D176" s="12" t="s">
        <v>32</v>
      </c>
      <c r="E176" s="99" t="s">
        <v>33</v>
      </c>
      <c r="F176" s="12"/>
      <c r="G176" s="24"/>
      <c r="H176" s="26"/>
      <c r="I176" s="24"/>
      <c r="J176" s="24"/>
      <c r="K176" s="12"/>
    </row>
    <row r="177" spans="1:11">
      <c r="A177" s="12"/>
      <c r="B177" s="12"/>
      <c r="C177" s="12"/>
      <c r="D177" s="12"/>
      <c r="E177" s="12"/>
      <c r="F177" s="12"/>
      <c r="G177" s="12" t="s">
        <v>61</v>
      </c>
      <c r="H177" s="12" t="s">
        <v>62</v>
      </c>
      <c r="I177" s="12" t="s">
        <v>63</v>
      </c>
      <c r="J177" s="99" t="s">
        <v>64</v>
      </c>
      <c r="K177" s="12"/>
    </row>
    <row r="178" spans="1:11">
      <c r="A178" s="12"/>
      <c r="B178" s="12" t="s">
        <v>34</v>
      </c>
      <c r="C178" s="12" t="s">
        <v>35</v>
      </c>
      <c r="D178" s="12" t="s">
        <v>36</v>
      </c>
      <c r="E178" s="12"/>
      <c r="F178" s="12"/>
      <c r="G178" s="12"/>
      <c r="H178" s="12"/>
      <c r="I178" s="12"/>
      <c r="J178" s="12"/>
      <c r="K178" s="12"/>
    </row>
    <row r="179" spans="1:11">
      <c r="A179" s="12"/>
      <c r="B179" s="12" t="s">
        <v>40</v>
      </c>
      <c r="C179" s="12" t="s">
        <v>68</v>
      </c>
      <c r="D179" s="12" t="s">
        <v>69</v>
      </c>
      <c r="E179" s="12"/>
      <c r="F179" s="12"/>
      <c r="G179" s="12" t="s">
        <v>65</v>
      </c>
      <c r="H179" s="12" t="s">
        <v>27</v>
      </c>
      <c r="I179" s="12" t="s">
        <v>66</v>
      </c>
      <c r="J179" s="99" t="s">
        <v>67</v>
      </c>
      <c r="K179" s="12"/>
    </row>
    <row r="180" spans="1:11">
      <c r="A180" s="12" t="s">
        <v>107</v>
      </c>
      <c r="B180" s="12" t="s">
        <v>9</v>
      </c>
      <c r="C180" s="12" t="s">
        <v>10</v>
      </c>
      <c r="D180" s="12" t="s">
        <v>80</v>
      </c>
      <c r="E180" s="12"/>
      <c r="F180" s="12" t="s">
        <v>12</v>
      </c>
      <c r="G180" s="23" t="s">
        <v>13</v>
      </c>
      <c r="H180" s="12" t="s">
        <v>14</v>
      </c>
      <c r="I180" s="12" t="s">
        <v>81</v>
      </c>
      <c r="J180" s="99" t="s">
        <v>82</v>
      </c>
      <c r="K180" s="12" t="s">
        <v>17</v>
      </c>
    </row>
    <row r="181" spans="1:11">
      <c r="A181" s="12"/>
      <c r="B181" s="12" t="s">
        <v>18</v>
      </c>
      <c r="C181" s="12" t="s">
        <v>19</v>
      </c>
      <c r="D181" s="12" t="s">
        <v>20</v>
      </c>
      <c r="E181" s="99" t="s">
        <v>21</v>
      </c>
      <c r="F181" s="12"/>
      <c r="G181" s="24"/>
      <c r="H181" s="12" t="s">
        <v>83</v>
      </c>
      <c r="I181" s="12" t="s">
        <v>84</v>
      </c>
      <c r="J181" s="99" t="s">
        <v>85</v>
      </c>
      <c r="K181" s="12"/>
    </row>
    <row r="182" spans="1:11">
      <c r="A182" s="12"/>
      <c r="B182" s="12"/>
      <c r="C182" s="12"/>
      <c r="D182" s="12"/>
      <c r="E182" s="12"/>
      <c r="F182" s="12"/>
      <c r="G182" s="23" t="s">
        <v>26</v>
      </c>
      <c r="H182" s="12" t="s">
        <v>56</v>
      </c>
      <c r="I182" s="12" t="s">
        <v>132</v>
      </c>
      <c r="J182" s="99" t="s">
        <v>133</v>
      </c>
      <c r="K182" s="12"/>
    </row>
    <row r="183" spans="1:11">
      <c r="A183" s="12"/>
      <c r="B183" s="12" t="s">
        <v>22</v>
      </c>
      <c r="C183" s="12" t="s">
        <v>23</v>
      </c>
      <c r="D183" s="12" t="s">
        <v>24</v>
      </c>
      <c r="E183" s="99" t="s">
        <v>25</v>
      </c>
      <c r="F183" s="12"/>
      <c r="G183" s="24"/>
      <c r="H183" s="12" t="s">
        <v>83</v>
      </c>
      <c r="I183" s="12" t="s">
        <v>84</v>
      </c>
      <c r="J183" s="99" t="s">
        <v>133</v>
      </c>
      <c r="K183" s="12"/>
    </row>
    <row r="184" spans="1:11">
      <c r="A184" s="12"/>
      <c r="B184" s="12"/>
      <c r="C184" s="12"/>
      <c r="D184" s="12"/>
      <c r="E184" s="12"/>
      <c r="F184" s="12"/>
      <c r="G184" s="23" t="s">
        <v>37</v>
      </c>
      <c r="H184" s="12" t="s">
        <v>14</v>
      </c>
      <c r="I184" s="12" t="s">
        <v>81</v>
      </c>
      <c r="J184" s="99" t="s">
        <v>82</v>
      </c>
      <c r="K184" s="12"/>
    </row>
    <row r="185" spans="1:11">
      <c r="A185" s="12"/>
      <c r="B185" s="12" t="s">
        <v>30</v>
      </c>
      <c r="C185" s="12" t="s">
        <v>31</v>
      </c>
      <c r="D185" s="12" t="s">
        <v>32</v>
      </c>
      <c r="E185" s="99" t="s">
        <v>33</v>
      </c>
      <c r="F185" s="12"/>
      <c r="G185" s="24"/>
      <c r="H185" s="12" t="s">
        <v>83</v>
      </c>
      <c r="I185" s="12" t="s">
        <v>84</v>
      </c>
      <c r="J185" s="99" t="s">
        <v>85</v>
      </c>
      <c r="K185" s="12"/>
    </row>
    <row r="186" spans="1:11">
      <c r="A186" s="12"/>
      <c r="B186" s="12"/>
      <c r="C186" s="12"/>
      <c r="D186" s="12"/>
      <c r="E186" s="12"/>
      <c r="F186" s="12"/>
      <c r="G186" s="12" t="s">
        <v>61</v>
      </c>
      <c r="H186" s="12" t="s">
        <v>62</v>
      </c>
      <c r="I186" s="12" t="s">
        <v>63</v>
      </c>
      <c r="J186" s="99" t="s">
        <v>64</v>
      </c>
      <c r="K186" s="12"/>
    </row>
    <row r="187" spans="1:11">
      <c r="A187" s="12"/>
      <c r="B187" s="12" t="s">
        <v>34</v>
      </c>
      <c r="C187" s="12" t="s">
        <v>35</v>
      </c>
      <c r="D187" s="12" t="s">
        <v>36</v>
      </c>
      <c r="E187" s="12"/>
      <c r="F187" s="12"/>
      <c r="G187" s="12" t="s">
        <v>65</v>
      </c>
      <c r="H187" s="12" t="s">
        <v>134</v>
      </c>
      <c r="I187" s="12" t="s">
        <v>59</v>
      </c>
      <c r="J187" s="99" t="s">
        <v>60</v>
      </c>
      <c r="K187" s="12"/>
    </row>
    <row r="188" spans="1:11">
      <c r="A188" s="12"/>
      <c r="B188" s="12" t="s">
        <v>40</v>
      </c>
      <c r="C188" s="12" t="s">
        <v>68</v>
      </c>
      <c r="D188" s="12" t="s">
        <v>69</v>
      </c>
      <c r="E188" s="12"/>
      <c r="F188" s="12"/>
      <c r="G188" s="12" t="s">
        <v>77</v>
      </c>
      <c r="H188" s="12" t="s">
        <v>27</v>
      </c>
      <c r="I188" s="12" t="s">
        <v>66</v>
      </c>
      <c r="J188" s="99" t="s">
        <v>67</v>
      </c>
      <c r="K188" s="12"/>
    </row>
    <row r="189" spans="1:11">
      <c r="A189" s="12"/>
      <c r="B189" s="12" t="s">
        <v>70</v>
      </c>
      <c r="C189" s="12" t="s">
        <v>71</v>
      </c>
      <c r="D189" s="12"/>
      <c r="E189" s="12"/>
      <c r="F189" s="12"/>
      <c r="G189" s="12"/>
      <c r="H189" s="12"/>
      <c r="I189" s="12"/>
      <c r="J189" s="12"/>
      <c r="K189" s="12"/>
    </row>
    <row r="190" spans="1:11">
      <c r="A190" s="12" t="s">
        <v>135</v>
      </c>
      <c r="B190" s="12" t="s">
        <v>9</v>
      </c>
      <c r="C190" s="12" t="s">
        <v>10</v>
      </c>
      <c r="D190" s="12" t="s">
        <v>80</v>
      </c>
      <c r="E190" s="12"/>
      <c r="F190" s="12" t="s">
        <v>12</v>
      </c>
      <c r="G190" s="12" t="s">
        <v>13</v>
      </c>
      <c r="H190" s="12" t="s">
        <v>14</v>
      </c>
      <c r="I190" s="12" t="s">
        <v>81</v>
      </c>
      <c r="J190" s="99" t="s">
        <v>82</v>
      </c>
      <c r="K190" s="12" t="s">
        <v>17</v>
      </c>
    </row>
    <row r="191" spans="1:11">
      <c r="A191" s="12"/>
      <c r="B191" s="12" t="s">
        <v>18</v>
      </c>
      <c r="C191" s="12" t="s">
        <v>19</v>
      </c>
      <c r="D191" s="12" t="s">
        <v>20</v>
      </c>
      <c r="E191" s="99" t="s">
        <v>21</v>
      </c>
      <c r="F191" s="12"/>
      <c r="G191" s="12"/>
      <c r="H191" s="12" t="s">
        <v>83</v>
      </c>
      <c r="I191" s="12" t="s">
        <v>84</v>
      </c>
      <c r="J191" s="99" t="s">
        <v>85</v>
      </c>
      <c r="K191" s="12"/>
    </row>
    <row r="192" spans="1:11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</row>
    <row r="193" spans="1:11">
      <c r="A193" s="12"/>
      <c r="B193" s="12" t="s">
        <v>22</v>
      </c>
      <c r="C193" s="12" t="s">
        <v>23</v>
      </c>
      <c r="D193" s="12" t="s">
        <v>24</v>
      </c>
      <c r="E193" s="99" t="s">
        <v>25</v>
      </c>
      <c r="F193" s="12"/>
      <c r="G193" s="12" t="s">
        <v>26</v>
      </c>
      <c r="H193" s="12" t="s">
        <v>27</v>
      </c>
      <c r="I193" s="12" t="s">
        <v>136</v>
      </c>
      <c r="J193" s="99" t="s">
        <v>137</v>
      </c>
      <c r="K193" s="12"/>
    </row>
    <row r="194" spans="1:11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</row>
    <row r="195" spans="1:11">
      <c r="A195" s="12"/>
      <c r="B195" s="12" t="s">
        <v>30</v>
      </c>
      <c r="C195" s="12" t="s">
        <v>31</v>
      </c>
      <c r="D195" s="12" t="s">
        <v>32</v>
      </c>
      <c r="E195" s="99" t="s">
        <v>33</v>
      </c>
      <c r="F195" s="12"/>
      <c r="G195" s="12"/>
      <c r="H195" s="12"/>
      <c r="I195" s="12"/>
      <c r="J195" s="12"/>
      <c r="K195" s="12"/>
    </row>
    <row r="196" spans="1:11">
      <c r="A196" s="12"/>
      <c r="B196" s="12" t="s">
        <v>34</v>
      </c>
      <c r="C196" s="12" t="s">
        <v>35</v>
      </c>
      <c r="D196" s="12" t="s">
        <v>36</v>
      </c>
      <c r="E196" s="12"/>
      <c r="F196" s="12"/>
      <c r="G196" s="12" t="s">
        <v>26</v>
      </c>
      <c r="H196" s="12" t="s">
        <v>27</v>
      </c>
      <c r="I196" s="12" t="s">
        <v>136</v>
      </c>
      <c r="J196" s="99" t="s">
        <v>137</v>
      </c>
      <c r="K196" s="12"/>
    </row>
    <row r="197" spans="1:11">
      <c r="A197" s="12"/>
      <c r="B197" s="12" t="s">
        <v>40</v>
      </c>
      <c r="C197" s="12" t="s">
        <v>68</v>
      </c>
      <c r="D197" s="12" t="s">
        <v>69</v>
      </c>
      <c r="E197" s="12"/>
      <c r="F197" s="12"/>
      <c r="G197" s="12"/>
      <c r="H197" s="12"/>
      <c r="I197" s="12"/>
      <c r="J197" s="12"/>
      <c r="K197" s="12"/>
    </row>
    <row r="198" spans="1:11">
      <c r="A198" s="12"/>
      <c r="B198" s="12" t="s">
        <v>70</v>
      </c>
      <c r="C198" s="12" t="s">
        <v>71</v>
      </c>
      <c r="D198" s="12"/>
      <c r="E198" s="12"/>
      <c r="F198" s="12"/>
      <c r="G198" s="12"/>
      <c r="H198" s="12"/>
      <c r="I198" s="12"/>
      <c r="J198" s="12"/>
      <c r="K198" s="12"/>
    </row>
    <row r="199" s="2" customFormat="1" ht="17.5" spans="1:10">
      <c r="A199" s="13" t="s">
        <v>138</v>
      </c>
      <c r="B199" s="13"/>
      <c r="C199" s="13"/>
      <c r="D199" s="13"/>
      <c r="E199" s="13"/>
      <c r="F199" s="13"/>
      <c r="G199" s="13"/>
      <c r="H199" s="13"/>
      <c r="I199" s="13"/>
      <c r="J199" s="13"/>
    </row>
    <row r="200" s="3" customFormat="1" ht="42" spans="1:11">
      <c r="A200" s="22" t="s">
        <v>0</v>
      </c>
      <c r="B200" s="22" t="s">
        <v>1</v>
      </c>
      <c r="C200" s="22" t="s">
        <v>2</v>
      </c>
      <c r="D200" s="22" t="s">
        <v>3</v>
      </c>
      <c r="E200" s="22" t="s">
        <v>4</v>
      </c>
      <c r="F200" s="22" t="s">
        <v>5</v>
      </c>
      <c r="G200" s="22" t="s">
        <v>6</v>
      </c>
      <c r="H200" s="22" t="s">
        <v>2</v>
      </c>
      <c r="I200" s="22" t="s">
        <v>3</v>
      </c>
      <c r="J200" s="22" t="s">
        <v>7</v>
      </c>
      <c r="K200" s="22" t="s">
        <v>5</v>
      </c>
    </row>
    <row r="201" s="4" customFormat="1" spans="1:11">
      <c r="A201" s="27" t="s">
        <v>139</v>
      </c>
      <c r="B201" s="27" t="s">
        <v>9</v>
      </c>
      <c r="C201" s="27" t="s">
        <v>10</v>
      </c>
      <c r="D201" s="27" t="s">
        <v>80</v>
      </c>
      <c r="E201" s="27"/>
      <c r="F201" s="27" t="s">
        <v>12</v>
      </c>
      <c r="G201" s="27" t="s">
        <v>13</v>
      </c>
      <c r="H201" s="27" t="s">
        <v>6</v>
      </c>
      <c r="I201" s="27" t="s">
        <v>140</v>
      </c>
      <c r="J201" s="102" t="s">
        <v>141</v>
      </c>
      <c r="K201" s="27" t="s">
        <v>17</v>
      </c>
    </row>
    <row r="202" s="4" customFormat="1" spans="1:11">
      <c r="A202" s="27"/>
      <c r="B202" s="27" t="s">
        <v>112</v>
      </c>
      <c r="C202" s="27" t="s">
        <v>35</v>
      </c>
      <c r="D202" s="27" t="s">
        <v>36</v>
      </c>
      <c r="E202" s="27"/>
      <c r="F202" s="27"/>
      <c r="G202" s="27"/>
      <c r="H202" s="27"/>
      <c r="I202" s="27"/>
      <c r="J202" s="27"/>
      <c r="K202" s="27"/>
    </row>
    <row r="203" s="4" customFormat="1" spans="1:11">
      <c r="A203" s="27"/>
      <c r="B203" s="27" t="s">
        <v>30</v>
      </c>
      <c r="C203" s="27" t="s">
        <v>23</v>
      </c>
      <c r="D203" s="27" t="s">
        <v>32</v>
      </c>
      <c r="E203" s="102" t="s">
        <v>33</v>
      </c>
      <c r="F203" s="27"/>
      <c r="G203" s="27"/>
      <c r="H203" s="27"/>
      <c r="I203" s="27"/>
      <c r="J203" s="27"/>
      <c r="K203" s="27"/>
    </row>
    <row r="204" s="4" customFormat="1" spans="1:11">
      <c r="A204" s="27"/>
      <c r="B204" s="27" t="s">
        <v>115</v>
      </c>
      <c r="C204" s="27" t="s">
        <v>31</v>
      </c>
      <c r="D204" s="27" t="s">
        <v>142</v>
      </c>
      <c r="E204" s="102" t="s">
        <v>119</v>
      </c>
      <c r="F204" s="27"/>
      <c r="G204" s="28" t="s">
        <v>26</v>
      </c>
      <c r="H204" s="28" t="s">
        <v>27</v>
      </c>
      <c r="I204" s="27"/>
      <c r="J204" s="29"/>
      <c r="K204" s="27"/>
    </row>
    <row r="205" s="4" customFormat="1" spans="1:11">
      <c r="A205" s="27"/>
      <c r="B205" s="27" t="s">
        <v>143</v>
      </c>
      <c r="C205" s="27" t="s">
        <v>31</v>
      </c>
      <c r="D205" s="27" t="s">
        <v>142</v>
      </c>
      <c r="E205" s="102" t="s">
        <v>119</v>
      </c>
      <c r="F205" s="27"/>
      <c r="G205" s="29"/>
      <c r="H205" s="29"/>
      <c r="I205" s="27"/>
      <c r="J205" s="29"/>
      <c r="K205" s="27"/>
    </row>
    <row r="206" s="2" customFormat="1" ht="38" customHeight="1" spans="1:10">
      <c r="A206" s="30" t="s">
        <v>144</v>
      </c>
      <c r="B206" s="13"/>
      <c r="C206" s="13"/>
      <c r="D206" s="13"/>
      <c r="E206" s="13"/>
      <c r="F206" s="13"/>
      <c r="G206" s="13"/>
      <c r="H206" s="13"/>
      <c r="I206" s="13"/>
      <c r="J206" s="13"/>
    </row>
    <row r="207" ht="42" spans="1:11">
      <c r="A207" s="8" t="s">
        <v>0</v>
      </c>
      <c r="B207" s="8" t="s">
        <v>1</v>
      </c>
      <c r="C207" s="31" t="s">
        <v>2</v>
      </c>
      <c r="D207" s="31" t="s">
        <v>3</v>
      </c>
      <c r="E207" s="31" t="s">
        <v>4</v>
      </c>
      <c r="F207" s="31" t="s">
        <v>5</v>
      </c>
      <c r="G207" s="8" t="s">
        <v>6</v>
      </c>
      <c r="H207" s="8" t="s">
        <v>2</v>
      </c>
      <c r="I207" s="8" t="s">
        <v>3</v>
      </c>
      <c r="J207" s="8" t="s">
        <v>7</v>
      </c>
      <c r="K207" s="31" t="s">
        <v>5</v>
      </c>
    </row>
    <row r="208" ht="28" spans="1:11">
      <c r="A208" s="32" t="s">
        <v>145</v>
      </c>
      <c r="B208" s="20" t="s">
        <v>9</v>
      </c>
      <c r="C208" s="33" t="s">
        <v>110</v>
      </c>
      <c r="D208" s="34" t="s">
        <v>146</v>
      </c>
      <c r="E208" s="103" t="s">
        <v>147</v>
      </c>
      <c r="F208" s="33" t="s">
        <v>17</v>
      </c>
      <c r="G208" s="21" t="s">
        <v>13</v>
      </c>
      <c r="H208" s="9" t="s">
        <v>148</v>
      </c>
      <c r="I208" s="12" t="s">
        <v>149</v>
      </c>
      <c r="J208" s="104" t="s">
        <v>150</v>
      </c>
      <c r="K208" s="36" t="s">
        <v>17</v>
      </c>
    </row>
    <row r="209" spans="1:11">
      <c r="A209" s="12"/>
      <c r="B209" s="20"/>
      <c r="C209" s="33"/>
      <c r="D209" s="34"/>
      <c r="E209" s="35"/>
      <c r="F209" s="33"/>
      <c r="G209" s="21"/>
      <c r="H209" s="12"/>
      <c r="I209" s="12"/>
      <c r="J209" s="20"/>
      <c r="K209" s="66"/>
    </row>
    <row r="210" ht="28" spans="1:11">
      <c r="A210" s="12"/>
      <c r="B210" s="12" t="s">
        <v>112</v>
      </c>
      <c r="C210" s="18" t="s">
        <v>35</v>
      </c>
      <c r="D210" s="34" t="s">
        <v>36</v>
      </c>
      <c r="E210" s="33" t="s">
        <v>151</v>
      </c>
      <c r="F210" s="36" t="s">
        <v>12</v>
      </c>
      <c r="G210" s="21"/>
      <c r="H210" s="12"/>
      <c r="I210" s="12"/>
      <c r="J210" s="20"/>
      <c r="K210" s="66"/>
    </row>
    <row r="211" s="4" customFormat="1" spans="1:11">
      <c r="A211" s="27"/>
      <c r="B211" s="27" t="s">
        <v>30</v>
      </c>
      <c r="C211" s="27" t="s">
        <v>19</v>
      </c>
      <c r="D211" s="37" t="s">
        <v>152</v>
      </c>
      <c r="E211" s="105" t="s">
        <v>25</v>
      </c>
      <c r="F211" s="33"/>
      <c r="G211" s="39"/>
      <c r="H211" s="27"/>
      <c r="I211" s="27"/>
      <c r="J211" s="55"/>
      <c r="K211" s="51"/>
    </row>
    <row r="212" spans="1:11">
      <c r="A212" s="12"/>
      <c r="B212" s="12" t="s">
        <v>115</v>
      </c>
      <c r="C212" s="12" t="s">
        <v>31</v>
      </c>
      <c r="D212" s="12" t="s">
        <v>153</v>
      </c>
      <c r="E212" s="104" t="s">
        <v>154</v>
      </c>
      <c r="F212" s="33"/>
      <c r="G212" s="21"/>
      <c r="H212" s="12"/>
      <c r="I212" s="12"/>
      <c r="J212" s="20"/>
      <c r="K212" s="66"/>
    </row>
    <row r="213" s="5" customFormat="1" ht="26.1" customHeight="1" spans="1:14">
      <c r="A213" s="8" t="s">
        <v>0</v>
      </c>
      <c r="B213" s="8" t="s">
        <v>1</v>
      </c>
      <c r="C213" s="8" t="s">
        <v>2</v>
      </c>
      <c r="D213" s="31" t="s">
        <v>3</v>
      </c>
      <c r="E213" s="31" t="s">
        <v>4</v>
      </c>
      <c r="F213" s="40" t="s">
        <v>5</v>
      </c>
      <c r="G213" s="8" t="s">
        <v>6</v>
      </c>
      <c r="H213" s="8" t="s">
        <v>2</v>
      </c>
      <c r="I213" s="8" t="s">
        <v>3</v>
      </c>
      <c r="J213" s="8" t="s">
        <v>7</v>
      </c>
      <c r="K213" s="67" t="s">
        <v>5</v>
      </c>
      <c r="L213" s="68"/>
      <c r="M213" s="68"/>
      <c r="N213" s="68"/>
    </row>
    <row r="214" s="5" customFormat="1" ht="26.1" customHeight="1" spans="1:14">
      <c r="A214" s="32" t="s">
        <v>155</v>
      </c>
      <c r="B214" s="12" t="s">
        <v>9</v>
      </c>
      <c r="C214" s="20" t="s">
        <v>110</v>
      </c>
      <c r="D214" s="34" t="s">
        <v>146</v>
      </c>
      <c r="E214" s="106" t="s">
        <v>147</v>
      </c>
      <c r="F214" s="33" t="s">
        <v>17</v>
      </c>
      <c r="G214" s="21" t="s">
        <v>13</v>
      </c>
      <c r="H214" s="9" t="s">
        <v>148</v>
      </c>
      <c r="I214" s="69" t="s">
        <v>156</v>
      </c>
      <c r="J214" s="107" t="s">
        <v>157</v>
      </c>
      <c r="K214" s="46" t="s">
        <v>17</v>
      </c>
      <c r="L214" s="68"/>
      <c r="M214" s="68"/>
      <c r="N214" s="68"/>
    </row>
    <row r="215" s="5" customFormat="1" ht="26.1" customHeight="1" spans="1:14">
      <c r="A215" s="12"/>
      <c r="B215" s="12"/>
      <c r="C215" s="20"/>
      <c r="D215" s="34"/>
      <c r="E215" s="42"/>
      <c r="F215" s="33"/>
      <c r="G215" s="21"/>
      <c r="H215" s="12"/>
      <c r="I215" s="12"/>
      <c r="J215" s="20"/>
      <c r="K215" s="66"/>
      <c r="L215" s="68"/>
      <c r="M215" s="68"/>
      <c r="N215" s="68"/>
    </row>
    <row r="216" s="5" customFormat="1" ht="26.1" customHeight="1" spans="1:14">
      <c r="A216" s="12"/>
      <c r="B216" s="12" t="s">
        <v>112</v>
      </c>
      <c r="C216" s="20" t="s">
        <v>35</v>
      </c>
      <c r="D216" s="34" t="s">
        <v>36</v>
      </c>
      <c r="E216" s="43" t="s">
        <v>151</v>
      </c>
      <c r="F216" s="36" t="s">
        <v>12</v>
      </c>
      <c r="G216" s="21"/>
      <c r="H216" s="12"/>
      <c r="I216" s="12"/>
      <c r="J216" s="20"/>
      <c r="K216" s="66"/>
      <c r="L216" s="68"/>
      <c r="M216" s="68"/>
      <c r="N216" s="68"/>
    </row>
    <row r="217" s="5" customFormat="1" ht="26.1" customHeight="1" spans="1:14">
      <c r="A217" s="27"/>
      <c r="B217" s="27" t="s">
        <v>30</v>
      </c>
      <c r="C217" s="27" t="s">
        <v>19</v>
      </c>
      <c r="D217" s="37" t="s">
        <v>152</v>
      </c>
      <c r="E217" s="105" t="s">
        <v>25</v>
      </c>
      <c r="F217" s="36"/>
      <c r="G217" s="39"/>
      <c r="H217" s="27"/>
      <c r="I217" s="27"/>
      <c r="J217" s="55"/>
      <c r="K217" s="51"/>
      <c r="L217" s="68"/>
      <c r="M217" s="68"/>
      <c r="N217" s="68"/>
    </row>
    <row r="218" s="5" customFormat="1" ht="26.1" customHeight="1" spans="1:14">
      <c r="A218" s="12"/>
      <c r="B218" s="12" t="s">
        <v>115</v>
      </c>
      <c r="C218" s="12" t="s">
        <v>31</v>
      </c>
      <c r="D218" s="12" t="s">
        <v>153</v>
      </c>
      <c r="E218" s="104" t="s">
        <v>154</v>
      </c>
      <c r="F218" s="36"/>
      <c r="G218" s="21"/>
      <c r="H218" s="12"/>
      <c r="I218" s="12"/>
      <c r="J218" s="20"/>
      <c r="K218" s="66"/>
      <c r="L218" s="68"/>
      <c r="M218" s="68"/>
      <c r="N218" s="68"/>
    </row>
    <row r="219" s="5" customFormat="1" ht="26.1" customHeight="1" spans="1:14">
      <c r="A219" s="44"/>
      <c r="B219" s="44"/>
      <c r="C219" s="44"/>
      <c r="D219" s="44"/>
      <c r="E219" s="44"/>
      <c r="F219" s="45"/>
      <c r="G219" s="44"/>
      <c r="H219" s="44"/>
      <c r="I219" s="44"/>
      <c r="J219" s="68"/>
      <c r="K219" s="68"/>
      <c r="L219" s="68"/>
      <c r="M219" s="68"/>
      <c r="N219" s="68"/>
    </row>
    <row r="220" s="5" customFormat="1" ht="26.1" customHeight="1" spans="1:14">
      <c r="A220" s="30" t="s">
        <v>158</v>
      </c>
      <c r="B220" s="13"/>
      <c r="C220" s="13"/>
      <c r="D220" s="13"/>
      <c r="E220" s="13"/>
      <c r="F220" s="13"/>
      <c r="G220" s="13"/>
      <c r="H220" s="13"/>
      <c r="I220" s="13"/>
      <c r="J220" s="13"/>
      <c r="K220" s="68"/>
      <c r="L220" s="68"/>
      <c r="M220" s="68"/>
      <c r="N220" s="68"/>
    </row>
    <row r="221" s="4" customFormat="1" ht="50" customHeight="1" spans="1:14">
      <c r="A221" s="8" t="s">
        <v>0</v>
      </c>
      <c r="B221" s="8" t="s">
        <v>1</v>
      </c>
      <c r="C221" s="8" t="s">
        <v>2</v>
      </c>
      <c r="D221" s="8" t="s">
        <v>3</v>
      </c>
      <c r="E221" s="8" t="s">
        <v>4</v>
      </c>
      <c r="F221" s="8" t="s">
        <v>5</v>
      </c>
      <c r="G221" s="8" t="s">
        <v>6</v>
      </c>
      <c r="H221" s="8" t="s">
        <v>2</v>
      </c>
      <c r="I221" s="8" t="s">
        <v>3</v>
      </c>
      <c r="J221" s="8" t="s">
        <v>7</v>
      </c>
      <c r="K221" s="31" t="s">
        <v>5</v>
      </c>
      <c r="L221" s="68"/>
      <c r="M221" s="68"/>
      <c r="N221" s="68"/>
    </row>
    <row r="222" s="4" customFormat="1" ht="20" customHeight="1" spans="1:14">
      <c r="A222" s="32" t="s">
        <v>159</v>
      </c>
      <c r="B222" s="23" t="s">
        <v>112</v>
      </c>
      <c r="C222" s="46" t="s">
        <v>160</v>
      </c>
      <c r="D222" s="46" t="s">
        <v>161</v>
      </c>
      <c r="E222" s="23"/>
      <c r="F222" s="23" t="s">
        <v>12</v>
      </c>
      <c r="G222" s="23" t="s">
        <v>13</v>
      </c>
      <c r="H222" s="9" t="s">
        <v>148</v>
      </c>
      <c r="I222" s="12" t="s">
        <v>149</v>
      </c>
      <c r="J222" s="99" t="s">
        <v>150</v>
      </c>
      <c r="K222" s="36" t="s">
        <v>162</v>
      </c>
      <c r="L222" s="68"/>
      <c r="M222" s="68"/>
      <c r="N222" s="68"/>
    </row>
    <row r="223" s="4" customFormat="1" ht="20" customHeight="1" spans="1:14">
      <c r="A223" s="20"/>
      <c r="B223" s="47" t="s">
        <v>30</v>
      </c>
      <c r="C223" s="48" t="s">
        <v>163</v>
      </c>
      <c r="D223" s="49" t="s">
        <v>164</v>
      </c>
      <c r="E223" s="108" t="s">
        <v>165</v>
      </c>
      <c r="F223" s="33" t="s">
        <v>17</v>
      </c>
      <c r="G223" s="33"/>
      <c r="H223" s="21"/>
      <c r="I223" s="12"/>
      <c r="J223" s="12"/>
      <c r="K223" s="66"/>
      <c r="L223" s="68"/>
      <c r="M223" s="68"/>
      <c r="N223" s="68"/>
    </row>
    <row r="224" s="4" customFormat="1" ht="20" customHeight="1" spans="1:14">
      <c r="A224" s="20"/>
      <c r="B224" s="33" t="s">
        <v>115</v>
      </c>
      <c r="C224" s="33" t="s">
        <v>31</v>
      </c>
      <c r="D224" s="33" t="s">
        <v>153</v>
      </c>
      <c r="E224" s="109" t="s">
        <v>154</v>
      </c>
      <c r="F224" s="33" t="s">
        <v>12</v>
      </c>
      <c r="G224" s="47"/>
      <c r="H224" s="39"/>
      <c r="I224" s="27"/>
      <c r="J224" s="27"/>
      <c r="K224" s="51"/>
      <c r="L224" s="68"/>
      <c r="M224" s="68"/>
      <c r="N224" s="68"/>
    </row>
    <row r="225" s="4" customFormat="1" ht="20" customHeight="1" spans="1:11">
      <c r="A225" s="12"/>
      <c r="B225" s="51"/>
      <c r="C225" s="51"/>
      <c r="D225" s="51"/>
      <c r="E225" s="51"/>
      <c r="F225" s="51"/>
      <c r="G225" s="33"/>
      <c r="H225" s="21"/>
      <c r="I225" s="12"/>
      <c r="J225" s="12"/>
      <c r="K225" s="66"/>
    </row>
    <row r="226" s="4" customFormat="1" ht="50" customHeight="1" spans="1:14">
      <c r="A226" s="8" t="s">
        <v>0</v>
      </c>
      <c r="B226" s="8" t="s">
        <v>1</v>
      </c>
      <c r="C226" s="8" t="s">
        <v>2</v>
      </c>
      <c r="D226" s="8" t="s">
        <v>3</v>
      </c>
      <c r="E226" s="8" t="s">
        <v>4</v>
      </c>
      <c r="F226" s="8" t="s">
        <v>5</v>
      </c>
      <c r="G226" s="8" t="s">
        <v>6</v>
      </c>
      <c r="H226" s="8" t="s">
        <v>2</v>
      </c>
      <c r="I226" s="8" t="s">
        <v>3</v>
      </c>
      <c r="J226" s="8" t="s">
        <v>7</v>
      </c>
      <c r="K226" s="31" t="s">
        <v>5</v>
      </c>
      <c r="L226" s="68"/>
      <c r="M226" s="68"/>
      <c r="N226" s="68"/>
    </row>
    <row r="227" s="4" customFormat="1" ht="20" customHeight="1" spans="1:11">
      <c r="A227" s="52" t="s">
        <v>166</v>
      </c>
      <c r="B227" s="33" t="s">
        <v>112</v>
      </c>
      <c r="C227" s="36" t="s">
        <v>160</v>
      </c>
      <c r="D227" s="36" t="s">
        <v>161</v>
      </c>
      <c r="E227" s="33"/>
      <c r="F227" s="33" t="s">
        <v>12</v>
      </c>
      <c r="G227" s="33" t="s">
        <v>13</v>
      </c>
      <c r="H227" s="34" t="s">
        <v>148</v>
      </c>
      <c r="I227" s="36" t="s">
        <v>156</v>
      </c>
      <c r="J227" s="110" t="s">
        <v>157</v>
      </c>
      <c r="K227" s="36" t="s">
        <v>162</v>
      </c>
    </row>
    <row r="228" s="4" customFormat="1" ht="20" customHeight="1" spans="1:11">
      <c r="A228" s="53"/>
      <c r="B228" s="47" t="s">
        <v>30</v>
      </c>
      <c r="C228" s="48" t="s">
        <v>163</v>
      </c>
      <c r="D228" s="48" t="s">
        <v>164</v>
      </c>
      <c r="E228" s="111" t="s">
        <v>165</v>
      </c>
      <c r="F228" s="33" t="s">
        <v>17</v>
      </c>
      <c r="G228" s="33"/>
      <c r="H228" s="33"/>
      <c r="I228" s="33"/>
      <c r="J228" s="33"/>
      <c r="K228" s="66"/>
    </row>
    <row r="229" s="4" customFormat="1" ht="20" customHeight="1" spans="1:11">
      <c r="A229" s="53"/>
      <c r="B229" s="33" t="s">
        <v>115</v>
      </c>
      <c r="C229" s="33" t="s">
        <v>31</v>
      </c>
      <c r="D229" s="33" t="s">
        <v>153</v>
      </c>
      <c r="E229" s="109" t="s">
        <v>154</v>
      </c>
      <c r="F229" s="33" t="s">
        <v>12</v>
      </c>
      <c r="G229" s="47"/>
      <c r="H229" s="47"/>
      <c r="I229" s="47"/>
      <c r="J229" s="47"/>
      <c r="K229" s="51"/>
    </row>
    <row r="230" s="4" customFormat="1" ht="20" customHeight="1" spans="1:11">
      <c r="A230" s="54"/>
      <c r="B230" s="51"/>
      <c r="C230" s="51"/>
      <c r="D230" s="51"/>
      <c r="E230" s="51"/>
      <c r="F230" s="33"/>
      <c r="G230" s="33"/>
      <c r="H230" s="33"/>
      <c r="I230" s="33"/>
      <c r="J230" s="33"/>
      <c r="K230" s="66"/>
    </row>
    <row r="231" s="4" customFormat="1" ht="17.5" spans="1:11">
      <c r="A231" s="55" t="s">
        <v>167</v>
      </c>
      <c r="B231" s="56"/>
      <c r="C231" s="56"/>
      <c r="D231" s="56"/>
      <c r="E231" s="56"/>
      <c r="F231" s="56"/>
      <c r="G231" s="56"/>
      <c r="H231" s="56"/>
      <c r="I231" s="70"/>
      <c r="J231" s="68"/>
      <c r="K231" s="68"/>
    </row>
    <row r="232" s="4" customFormat="1" ht="17.5" spans="1:11">
      <c r="A232" s="57" t="s">
        <v>168</v>
      </c>
      <c r="B232" s="57" t="s">
        <v>169</v>
      </c>
      <c r="C232" s="58" t="s">
        <v>170</v>
      </c>
      <c r="D232" s="59" t="s">
        <v>171</v>
      </c>
      <c r="E232" s="59"/>
      <c r="F232" s="59"/>
      <c r="G232" s="59" t="s">
        <v>172</v>
      </c>
      <c r="H232" s="59"/>
      <c r="I232" s="59"/>
      <c r="J232" s="68"/>
      <c r="K232" s="68"/>
    </row>
    <row r="233" s="4" customFormat="1" ht="13.5" customHeight="1" spans="1:11">
      <c r="A233" s="57"/>
      <c r="B233" s="57"/>
      <c r="C233" s="60"/>
      <c r="D233" s="61" t="s">
        <v>173</v>
      </c>
      <c r="E233" s="62"/>
      <c r="F233" s="57" t="s">
        <v>174</v>
      </c>
      <c r="G233" s="57" t="s">
        <v>173</v>
      </c>
      <c r="H233" s="57"/>
      <c r="I233" s="57" t="s">
        <v>174</v>
      </c>
      <c r="J233" s="68"/>
      <c r="K233" s="68"/>
    </row>
    <row r="234" s="4" customFormat="1" ht="17.5" spans="1:11">
      <c r="A234" s="57"/>
      <c r="B234" s="57"/>
      <c r="C234" s="63"/>
      <c r="D234" s="57" t="s">
        <v>175</v>
      </c>
      <c r="E234" s="57" t="s">
        <v>176</v>
      </c>
      <c r="F234" s="57"/>
      <c r="G234" s="57" t="s">
        <v>175</v>
      </c>
      <c r="H234" s="57" t="s">
        <v>176</v>
      </c>
      <c r="I234" s="57"/>
      <c r="J234" s="68"/>
      <c r="K234" s="68"/>
    </row>
    <row r="235" s="4" customFormat="1" ht="17.5" spans="1:11">
      <c r="A235" s="64" t="s">
        <v>177</v>
      </c>
      <c r="B235" s="64" t="s">
        <v>178</v>
      </c>
      <c r="C235" s="65">
        <v>3</v>
      </c>
      <c r="D235" s="65" t="s">
        <v>179</v>
      </c>
      <c r="E235" s="27" t="s">
        <v>180</v>
      </c>
      <c r="F235" s="64" t="s">
        <v>181</v>
      </c>
      <c r="G235" s="27" t="s">
        <v>182</v>
      </c>
      <c r="H235" s="27" t="s">
        <v>183</v>
      </c>
      <c r="I235" s="64" t="s">
        <v>184</v>
      </c>
      <c r="J235" s="68"/>
      <c r="K235" s="68"/>
    </row>
    <row r="236" s="4" customFormat="1" spans="1:9">
      <c r="A236" s="64"/>
      <c r="B236" s="64"/>
      <c r="C236" s="65">
        <v>5</v>
      </c>
      <c r="D236" s="65" t="s">
        <v>185</v>
      </c>
      <c r="E236" s="27" t="s">
        <v>186</v>
      </c>
      <c r="F236" s="65"/>
      <c r="G236" s="27" t="s">
        <v>187</v>
      </c>
      <c r="H236" s="27" t="s">
        <v>188</v>
      </c>
      <c r="I236" s="65"/>
    </row>
    <row r="237" s="4" customFormat="1" spans="1:9">
      <c r="A237" s="64"/>
      <c r="B237" s="64"/>
      <c r="C237" s="65">
        <v>10</v>
      </c>
      <c r="D237" s="65" t="s">
        <v>189</v>
      </c>
      <c r="E237" s="65" t="s">
        <v>190</v>
      </c>
      <c r="F237" s="65"/>
      <c r="G237" s="65" t="s">
        <v>191</v>
      </c>
      <c r="H237" s="65" t="s">
        <v>192</v>
      </c>
      <c r="I237" s="65"/>
    </row>
    <row r="238" s="4" customFormat="1" ht="13.5" customHeight="1" spans="1:9">
      <c r="A238" s="64"/>
      <c r="B238" s="64"/>
      <c r="C238" s="65">
        <v>15</v>
      </c>
      <c r="D238" s="65" t="s">
        <v>193</v>
      </c>
      <c r="E238" s="65" t="s">
        <v>194</v>
      </c>
      <c r="F238" s="65"/>
      <c r="G238" s="65" t="s">
        <v>195</v>
      </c>
      <c r="H238" s="65" t="s">
        <v>196</v>
      </c>
      <c r="I238" s="65"/>
    </row>
    <row r="239" s="4" customFormat="1" spans="1:9">
      <c r="A239" s="64"/>
      <c r="B239" s="64"/>
      <c r="C239" s="65">
        <v>20</v>
      </c>
      <c r="D239" s="27" t="s">
        <v>197</v>
      </c>
      <c r="E239" s="27" t="s">
        <v>198</v>
      </c>
      <c r="F239" s="65"/>
      <c r="G239" s="27" t="s">
        <v>199</v>
      </c>
      <c r="H239" s="27" t="s">
        <v>200</v>
      </c>
      <c r="I239" s="65"/>
    </row>
    <row r="240" s="4" customFormat="1" spans="1:9">
      <c r="A240" s="64" t="s">
        <v>201</v>
      </c>
      <c r="B240" s="64" t="s">
        <v>178</v>
      </c>
      <c r="C240" s="65">
        <v>3</v>
      </c>
      <c r="D240" s="65" t="s">
        <v>202</v>
      </c>
      <c r="E240" s="65" t="s">
        <v>203</v>
      </c>
      <c r="F240" s="64" t="s">
        <v>204</v>
      </c>
      <c r="G240" s="65" t="s">
        <v>205</v>
      </c>
      <c r="H240" s="65" t="s">
        <v>206</v>
      </c>
      <c r="I240" s="64" t="s">
        <v>207</v>
      </c>
    </row>
    <row r="241" s="4" customFormat="1" spans="1:9">
      <c r="A241" s="64"/>
      <c r="B241" s="64"/>
      <c r="C241" s="65">
        <v>5</v>
      </c>
      <c r="D241" s="65" t="str">
        <f t="shared" ref="D241:H241" si="0">MID(D240,1,13)&amp;"05"&amp;MID(D240,16,2)</f>
        <v>SPC-A65031-0505-F</v>
      </c>
      <c r="E241" s="65" t="str">
        <f t="shared" si="0"/>
        <v>SPC-A67031-0505-F</v>
      </c>
      <c r="F241" s="64"/>
      <c r="G241" s="65" t="str">
        <f t="shared" si="0"/>
        <v>SPC-A66041-0605-F</v>
      </c>
      <c r="H241" s="65" t="str">
        <f t="shared" si="0"/>
        <v>SPC-A68041-0605-F</v>
      </c>
      <c r="I241" s="64"/>
    </row>
    <row r="242" s="4" customFormat="1" spans="1:9">
      <c r="A242" s="64"/>
      <c r="B242" s="64"/>
      <c r="C242" s="65">
        <v>10</v>
      </c>
      <c r="D242" s="65" t="str">
        <f t="shared" ref="D242:H242" si="1">MID(D240,1,13)&amp;"10"&amp;MID(D240,16,2)</f>
        <v>SPC-A65031-0510-F</v>
      </c>
      <c r="E242" s="65" t="str">
        <f t="shared" si="1"/>
        <v>SPC-A67031-0510-F</v>
      </c>
      <c r="F242" s="64"/>
      <c r="G242" s="65" t="str">
        <f t="shared" si="1"/>
        <v>SPC-A66041-0610-F</v>
      </c>
      <c r="H242" s="65" t="str">
        <f t="shared" si="1"/>
        <v>SPC-A68041-0610-F</v>
      </c>
      <c r="I242" s="64"/>
    </row>
    <row r="243" s="4" customFormat="1" ht="13.5" customHeight="1" spans="1:9">
      <c r="A243" s="64"/>
      <c r="B243" s="64"/>
      <c r="C243" s="65">
        <v>15</v>
      </c>
      <c r="D243" s="65" t="str">
        <f t="shared" ref="D243:H243" si="2">MID(D240,1,13)&amp;"15"&amp;MID(D240,16,2)</f>
        <v>SPC-A65031-0515-F</v>
      </c>
      <c r="E243" s="65" t="str">
        <f t="shared" si="2"/>
        <v>SPC-A67031-0515-F</v>
      </c>
      <c r="F243" s="64"/>
      <c r="G243" s="65" t="str">
        <f t="shared" si="2"/>
        <v>SPC-A66041-0615-F</v>
      </c>
      <c r="H243" s="65" t="str">
        <f t="shared" si="2"/>
        <v>SPC-A68041-0615-F</v>
      </c>
      <c r="I243" s="64"/>
    </row>
    <row r="244" s="4" customFormat="1" spans="1:9">
      <c r="A244" s="64"/>
      <c r="B244" s="64"/>
      <c r="C244" s="65">
        <v>20</v>
      </c>
      <c r="D244" s="65" t="str">
        <f t="shared" ref="D244:H244" si="3">MID(D240,1,13)&amp;"20"&amp;MID(D240,16,2)</f>
        <v>SPC-A65031-0520-F</v>
      </c>
      <c r="E244" s="65" t="str">
        <f t="shared" si="3"/>
        <v>SPC-A67031-0520-F</v>
      </c>
      <c r="F244" s="64"/>
      <c r="G244" s="65" t="str">
        <f t="shared" si="3"/>
        <v>SPC-A66041-0620-F</v>
      </c>
      <c r="H244" s="65" t="str">
        <f t="shared" si="3"/>
        <v>SPC-A68041-0620-F</v>
      </c>
      <c r="I244" s="64"/>
    </row>
    <row r="245" s="4" customFormat="1" spans="1:9">
      <c r="A245" s="64" t="s">
        <v>208</v>
      </c>
      <c r="B245" s="64" t="s">
        <v>178</v>
      </c>
      <c r="C245" s="65">
        <v>3</v>
      </c>
      <c r="D245" s="65" t="s">
        <v>209</v>
      </c>
      <c r="E245" s="65"/>
      <c r="F245" s="64" t="s">
        <v>210</v>
      </c>
      <c r="G245" s="65" t="s">
        <v>211</v>
      </c>
      <c r="H245" s="65"/>
      <c r="I245" s="64" t="s">
        <v>212</v>
      </c>
    </row>
    <row r="246" s="4" customFormat="1" spans="1:9">
      <c r="A246" s="64"/>
      <c r="B246" s="64"/>
      <c r="C246" s="65">
        <v>5</v>
      </c>
      <c r="D246" s="65" t="str">
        <f>MID(D245,1,13)&amp;"05"&amp;MID(D245,16,2)</f>
        <v>SPC-AC1051-0905-F</v>
      </c>
      <c r="E246" s="65"/>
      <c r="F246" s="64"/>
      <c r="G246" s="65" t="str">
        <f>MID(G245,1,13)&amp;"05"&amp;MID(G245,16,2)</f>
        <v>SPC-AD1061-1005-F</v>
      </c>
      <c r="H246" s="65"/>
      <c r="I246" s="64"/>
    </row>
    <row r="247" s="4" customFormat="1" spans="1:9">
      <c r="A247" s="64"/>
      <c r="B247" s="64"/>
      <c r="C247" s="65">
        <v>10</v>
      </c>
      <c r="D247" s="65" t="str">
        <f>MID(D245,1,13)&amp;"10"&amp;MID(D245,16,2)</f>
        <v>SPC-AC1051-0910-F</v>
      </c>
      <c r="E247" s="65"/>
      <c r="F247" s="64"/>
      <c r="G247" s="65" t="str">
        <f>MID(G245,1,13)&amp;"10"&amp;MID(G245,16,2)</f>
        <v>SPC-AD1061-1010-F</v>
      </c>
      <c r="H247" s="65"/>
      <c r="I247" s="64"/>
    </row>
    <row r="248" s="4" customFormat="1" ht="13.5" customHeight="1" spans="1:9">
      <c r="A248" s="64"/>
      <c r="B248" s="64"/>
      <c r="C248" s="65">
        <v>15</v>
      </c>
      <c r="D248" s="65" t="str">
        <f>MID(D245,1,13)&amp;"15"&amp;MID(D245,16,2)</f>
        <v>SPC-AC1051-0915-F</v>
      </c>
      <c r="E248" s="65"/>
      <c r="F248" s="64"/>
      <c r="G248" s="65" t="str">
        <f>MID(G245,1,13)&amp;"15"&amp;MID(G245,16,2)</f>
        <v>SPC-AD1061-1015-F</v>
      </c>
      <c r="H248" s="65"/>
      <c r="I248" s="64"/>
    </row>
    <row r="249" s="4" customFormat="1" spans="1:9">
      <c r="A249" s="64"/>
      <c r="B249" s="64"/>
      <c r="C249" s="65">
        <v>20</v>
      </c>
      <c r="D249" s="65" t="str">
        <f>MID(D245,1,13)&amp;"20"&amp;MID(D245,16,2)</f>
        <v>SPC-AC1051-0920-F</v>
      </c>
      <c r="E249" s="65"/>
      <c r="F249" s="64"/>
      <c r="G249" s="65" t="str">
        <f>MID(G245,1,13)&amp;"20"&amp;MID(G245,16,2)</f>
        <v>SPC-AD1061-1020-F</v>
      </c>
      <c r="H249" s="65"/>
      <c r="I249" s="64"/>
    </row>
    <row r="250" s="4" customFormat="1" spans="1:9">
      <c r="A250" s="64" t="s">
        <v>213</v>
      </c>
      <c r="B250" s="64" t="s">
        <v>178</v>
      </c>
      <c r="C250" s="65">
        <v>3</v>
      </c>
      <c r="D250" s="65" t="s">
        <v>214</v>
      </c>
      <c r="E250" s="65"/>
      <c r="F250" s="64" t="s">
        <v>215</v>
      </c>
      <c r="G250" s="65" t="s">
        <v>216</v>
      </c>
      <c r="H250" s="65"/>
      <c r="I250" s="64" t="s">
        <v>217</v>
      </c>
    </row>
    <row r="251" s="4" customFormat="1" spans="1:9">
      <c r="A251" s="64"/>
      <c r="B251" s="64"/>
      <c r="C251" s="65">
        <v>5</v>
      </c>
      <c r="D251" s="65" t="str">
        <f>MID(D250,1,13)&amp;"05"&amp;MID(D250,16,2)</f>
        <v>SPC-AC2071-1505-F</v>
      </c>
      <c r="E251" s="65"/>
      <c r="F251" s="64"/>
      <c r="G251" s="65" t="str">
        <f>MID(G250,1,13)&amp;"05"&amp;MID(G250,16,2)</f>
        <v>SPC-AD2081-1605-F</v>
      </c>
      <c r="H251" s="65"/>
      <c r="I251" s="64"/>
    </row>
    <row r="252" s="4" customFormat="1" spans="1:9">
      <c r="A252" s="64"/>
      <c r="B252" s="64"/>
      <c r="C252" s="65">
        <v>10</v>
      </c>
      <c r="D252" s="65" t="str">
        <f>MID(D250,1,13)&amp;"10"&amp;MID(D250,16,2)</f>
        <v>SPC-AC2071-1510-F</v>
      </c>
      <c r="E252" s="65"/>
      <c r="F252" s="64"/>
      <c r="G252" s="65" t="str">
        <f>MID(G250,1,13)&amp;"10"&amp;MID(G250,16,2)</f>
        <v>SPC-AD2081-1610-F</v>
      </c>
      <c r="H252" s="65"/>
      <c r="I252" s="64"/>
    </row>
    <row r="253" s="4" customFormat="1" spans="1:9">
      <c r="A253" s="64"/>
      <c r="B253" s="64"/>
      <c r="C253" s="65">
        <v>15</v>
      </c>
      <c r="D253" s="65" t="str">
        <f>MID(D250,1,13)&amp;"15"&amp;MID(D250,16,2)</f>
        <v>SPC-AC2071-1515-F</v>
      </c>
      <c r="E253" s="65"/>
      <c r="F253" s="64"/>
      <c r="G253" s="65" t="str">
        <f>MID(G250,1,13)&amp;"15"&amp;MID(G250,16,2)</f>
        <v>SPC-AD2081-1615-F</v>
      </c>
      <c r="H253" s="65"/>
      <c r="I253" s="64"/>
    </row>
    <row r="254" s="4" customFormat="1" spans="1:9">
      <c r="A254" s="64"/>
      <c r="B254" s="64"/>
      <c r="C254" s="65">
        <v>20</v>
      </c>
      <c r="D254" s="65" t="str">
        <f>MID(D250,1,13)&amp;"20"&amp;MID(D250,16,2)</f>
        <v>SPC-AC2071-1520-F</v>
      </c>
      <c r="E254" s="65"/>
      <c r="F254" s="64"/>
      <c r="G254" s="65" t="str">
        <f>MID(G250,1,13)&amp;"20"&amp;MID(G250,16,2)</f>
        <v>SPC-AD2081-1620-F</v>
      </c>
      <c r="H254" s="65"/>
      <c r="I254" s="64"/>
    </row>
    <row r="255" s="4" customFormat="1" spans="1:9">
      <c r="A255" s="64" t="s">
        <v>218</v>
      </c>
      <c r="B255" s="64" t="s">
        <v>178</v>
      </c>
      <c r="C255" s="65">
        <v>3</v>
      </c>
      <c r="D255" s="65" t="s">
        <v>219</v>
      </c>
      <c r="E255" s="65"/>
      <c r="F255" s="64" t="s">
        <v>220</v>
      </c>
      <c r="G255" s="65" t="s">
        <v>221</v>
      </c>
      <c r="H255" s="65"/>
      <c r="I255" s="64" t="s">
        <v>222</v>
      </c>
    </row>
    <row r="256" s="4" customFormat="1" spans="1:9">
      <c r="A256" s="64"/>
      <c r="B256" s="64"/>
      <c r="C256" s="65">
        <v>5</v>
      </c>
      <c r="D256" s="65" t="str">
        <f>MID(D255,1,13)&amp;"05"&amp;MID(D255,16,2)</f>
        <v>SPC-AC3091-1705-F</v>
      </c>
      <c r="E256" s="65"/>
      <c r="F256" s="64"/>
      <c r="G256" s="65" t="str">
        <f>MID(G255,1,13)&amp;"05"&amp;MID(G255,16,2)</f>
        <v>SPC-AD3101-1805-F</v>
      </c>
      <c r="H256" s="65"/>
      <c r="I256" s="64"/>
    </row>
    <row r="257" s="4" customFormat="1" spans="1:9">
      <c r="A257" s="64"/>
      <c r="B257" s="64"/>
      <c r="C257" s="65">
        <v>10</v>
      </c>
      <c r="D257" s="65" t="str">
        <f>MID(D255,1,13)&amp;"10"&amp;MID(D255,16,2)</f>
        <v>SPC-AC3091-1710-F</v>
      </c>
      <c r="E257" s="65"/>
      <c r="F257" s="64"/>
      <c r="G257" s="65" t="str">
        <f>MID(G255,1,13)&amp;"10"&amp;MID(G255,16,2)</f>
        <v>SPC-AD3101-1810-F</v>
      </c>
      <c r="H257" s="65"/>
      <c r="I257" s="64"/>
    </row>
    <row r="258" s="4" customFormat="1" ht="13.5" customHeight="1" spans="1:9">
      <c r="A258" s="64"/>
      <c r="B258" s="64"/>
      <c r="C258" s="65">
        <v>15</v>
      </c>
      <c r="D258" s="65" t="str">
        <f>MID(D255,1,13)&amp;"15"&amp;MID(D255,16,2)</f>
        <v>SPC-AC3091-1715-F</v>
      </c>
      <c r="E258" s="65"/>
      <c r="F258" s="64"/>
      <c r="G258" s="65" t="str">
        <f>MID(G255,1,13)&amp;"15"&amp;MID(G255,16,2)</f>
        <v>SPC-AD3101-1815-F</v>
      </c>
      <c r="H258" s="65"/>
      <c r="I258" s="64"/>
    </row>
    <row r="259" s="4" customFormat="1" spans="1:9">
      <c r="A259" s="64"/>
      <c r="B259" s="64"/>
      <c r="C259" s="65">
        <v>20</v>
      </c>
      <c r="D259" s="65" t="str">
        <f>MID(D255,1,13)&amp;"20"&amp;MID(D255,16,2)</f>
        <v>SPC-AC3091-1720-F</v>
      </c>
      <c r="E259" s="65"/>
      <c r="F259" s="64"/>
      <c r="G259" s="65" t="str">
        <f>MID(G255,1,13)&amp;"20"&amp;MID(G255,16,2)</f>
        <v>SPC-AD3101-1820-F</v>
      </c>
      <c r="H259" s="65"/>
      <c r="I259" s="64"/>
    </row>
    <row r="260" s="4" customFormat="1" spans="1:9">
      <c r="A260" s="64" t="s">
        <v>223</v>
      </c>
      <c r="B260" s="64" t="s">
        <v>178</v>
      </c>
      <c r="C260" s="65">
        <v>3</v>
      </c>
      <c r="D260" s="65" t="s">
        <v>224</v>
      </c>
      <c r="E260" s="65"/>
      <c r="F260" s="64" t="s">
        <v>225</v>
      </c>
      <c r="G260" s="65" t="s">
        <v>226</v>
      </c>
      <c r="H260" s="65"/>
      <c r="I260" s="64" t="s">
        <v>227</v>
      </c>
    </row>
    <row r="261" s="4" customFormat="1" spans="1:9">
      <c r="A261" s="64"/>
      <c r="B261" s="64"/>
      <c r="C261" s="65">
        <v>5</v>
      </c>
      <c r="D261" s="65" t="str">
        <f>MID(D260,1,13)&amp;"05"&amp;MID(D260,16,2)</f>
        <v>SPC-AE1071-1505-F</v>
      </c>
      <c r="E261" s="65"/>
      <c r="F261" s="64"/>
      <c r="G261" s="65" t="str">
        <f>MID(G260,1,13)&amp;"05"&amp;MID(G260,16,2)</f>
        <v>SPC-AF1081-1605-F</v>
      </c>
      <c r="H261" s="65"/>
      <c r="I261" s="64"/>
    </row>
    <row r="262" s="4" customFormat="1" spans="1:9">
      <c r="A262" s="64"/>
      <c r="B262" s="64"/>
      <c r="C262" s="65">
        <v>10</v>
      </c>
      <c r="D262" s="65" t="str">
        <f>MID(D260,1,13)&amp;"10"&amp;MID(D260,16,2)</f>
        <v>SPC-AE1071-1510-F</v>
      </c>
      <c r="E262" s="65"/>
      <c r="F262" s="64"/>
      <c r="G262" s="65" t="str">
        <f>MID(G260,1,13)&amp;"10"&amp;MID(G260,16,2)</f>
        <v>SPC-AF1081-1610-F</v>
      </c>
      <c r="H262" s="65"/>
      <c r="I262" s="64"/>
    </row>
    <row r="263" s="4" customFormat="1" spans="1:12">
      <c r="A263" s="64"/>
      <c r="B263" s="64"/>
      <c r="C263" s="65">
        <v>15</v>
      </c>
      <c r="D263" s="65" t="str">
        <f>MID(D260,1,13)&amp;"15"&amp;MID(D260,16,2)</f>
        <v>SPC-AE1071-1515-F</v>
      </c>
      <c r="E263" s="65"/>
      <c r="F263" s="64"/>
      <c r="G263" s="65" t="str">
        <f>MID(G260,1,13)&amp;"15"&amp;MID(G260,16,2)</f>
        <v>SPC-AF1081-1615-F</v>
      </c>
      <c r="H263" s="65"/>
      <c r="I263" s="64"/>
      <c r="L263" s="3"/>
    </row>
    <row r="264" s="4" customFormat="1" spans="1:34">
      <c r="A264" s="64"/>
      <c r="B264" s="64"/>
      <c r="C264" s="65">
        <v>20</v>
      </c>
      <c r="D264" s="65" t="str">
        <f>MID(D260,1,13)&amp;"20"&amp;MID(D260,16,2)</f>
        <v>SPC-AE1071-1520-F</v>
      </c>
      <c r="E264" s="65"/>
      <c r="F264" s="64"/>
      <c r="G264" s="65" t="str">
        <f>MID(G260,1,13)&amp;"20"&amp;MID(G260,16,2)</f>
        <v>SPC-AF1081-1620-F</v>
      </c>
      <c r="H264" s="65"/>
      <c r="I264" s="64"/>
      <c r="L264" s="6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</row>
    <row r="265" s="3" customFormat="1" spans="1:34">
      <c r="A265" s="64" t="s">
        <v>228</v>
      </c>
      <c r="B265" s="64" t="s">
        <v>178</v>
      </c>
      <c r="C265" s="65">
        <v>3</v>
      </c>
      <c r="D265" s="65" t="s">
        <v>229</v>
      </c>
      <c r="E265" s="65"/>
      <c r="F265" s="64" t="s">
        <v>230</v>
      </c>
      <c r="G265" s="65" t="s">
        <v>231</v>
      </c>
      <c r="H265" s="65"/>
      <c r="I265" s="64" t="s">
        <v>232</v>
      </c>
      <c r="J265" s="4"/>
      <c r="K265" s="4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</row>
    <row r="266" s="6" customFormat="1" spans="1:11">
      <c r="A266" s="64"/>
      <c r="B266" s="64"/>
      <c r="C266" s="65">
        <v>5</v>
      </c>
      <c r="D266" s="65" t="str">
        <f>MID(D265,1,13)&amp;"05"&amp;MID(D265,16,2)</f>
        <v>SPC-AE2091-1705-F</v>
      </c>
      <c r="E266" s="65"/>
      <c r="F266" s="64"/>
      <c r="G266" s="65" t="str">
        <f>MID(G265,1,13)&amp;"05"&amp;MID(G265,16,2)</f>
        <v>SPC-AF2101-1805-F</v>
      </c>
      <c r="H266" s="65"/>
      <c r="I266" s="64"/>
      <c r="J266" s="4"/>
      <c r="K266" s="4"/>
    </row>
    <row r="267" s="6" customFormat="1" ht="13.5" customHeight="1" spans="1:12">
      <c r="A267" s="64"/>
      <c r="B267" s="64"/>
      <c r="C267" s="65">
        <v>10</v>
      </c>
      <c r="D267" s="65" t="str">
        <f>MID(D265,1,13)&amp;"10"&amp;MID(D265,16,2)</f>
        <v>SPC-AE2091-1710-F</v>
      </c>
      <c r="E267" s="65"/>
      <c r="F267" s="64"/>
      <c r="G267" s="65" t="str">
        <f>MID(G265,1,13)&amp;"10"&amp;MID(G265,16,2)</f>
        <v>SPC-AF2101-1810-F</v>
      </c>
      <c r="H267" s="65"/>
      <c r="I267" s="64"/>
      <c r="J267" s="4"/>
      <c r="K267" s="4"/>
      <c r="L267" s="4"/>
    </row>
    <row r="268" s="6" customFormat="1" spans="1:34">
      <c r="A268" s="64"/>
      <c r="B268" s="64"/>
      <c r="C268" s="65">
        <v>15</v>
      </c>
      <c r="D268" s="65" t="str">
        <f>MID(D265,1,13)&amp;"15"&amp;MID(D265,16,2)</f>
        <v>SPC-AE2091-1715-F</v>
      </c>
      <c r="E268" s="65"/>
      <c r="F268" s="64"/>
      <c r="G268" s="65" t="str">
        <f>MID(G265,1,13)&amp;"15"&amp;MID(G265,16,2)</f>
        <v>SPC-AF2101-1815-F</v>
      </c>
      <c r="H268" s="65"/>
      <c r="I268" s="6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</row>
    <row r="269" s="4" customFormat="1" spans="1:9">
      <c r="A269" s="64"/>
      <c r="B269" s="64"/>
      <c r="C269" s="65">
        <v>20</v>
      </c>
      <c r="D269" s="65" t="str">
        <f>MID(D265,1,13)&amp;"20"&amp;MID(D265,16,2)</f>
        <v>SPC-AE2091-1720-F</v>
      </c>
      <c r="E269" s="65"/>
      <c r="F269" s="64"/>
      <c r="G269" s="65" t="str">
        <f>MID(G265,1,13)&amp;"20"&amp;MID(G265,16,2)</f>
        <v>SPC-AF2101-1820-F</v>
      </c>
      <c r="H269" s="65"/>
      <c r="I269" s="64"/>
    </row>
    <row r="270" s="4" customFormat="1" spans="1:9">
      <c r="A270" s="64" t="s">
        <v>233</v>
      </c>
      <c r="B270" s="64" t="s">
        <v>178</v>
      </c>
      <c r="C270" s="65">
        <v>3</v>
      </c>
      <c r="D270" s="65" t="s">
        <v>234</v>
      </c>
      <c r="E270" s="65"/>
      <c r="F270" s="64" t="s">
        <v>235</v>
      </c>
      <c r="G270" s="65" t="s">
        <v>236</v>
      </c>
      <c r="H270" s="65"/>
      <c r="I270" s="64" t="s">
        <v>237</v>
      </c>
    </row>
    <row r="271" s="4" customFormat="1" spans="1:9">
      <c r="A271" s="64"/>
      <c r="B271" s="64"/>
      <c r="C271" s="65">
        <v>5</v>
      </c>
      <c r="D271" s="65" t="str">
        <f>MID(D270,1,13)&amp;"05"&amp;MID(D270,16,2)</f>
        <v>SPC-AE3111-2105-F</v>
      </c>
      <c r="E271" s="65"/>
      <c r="F271" s="64"/>
      <c r="G271" s="65" t="str">
        <f>MID(G270,1,13)&amp;"05"&amp;MID(G270,16,2)</f>
        <v>SPC-AF3121-2205-F</v>
      </c>
      <c r="H271" s="65"/>
      <c r="I271" s="64"/>
    </row>
    <row r="272" s="4" customFormat="1" spans="1:9">
      <c r="A272" s="64"/>
      <c r="B272" s="64"/>
      <c r="C272" s="65">
        <v>10</v>
      </c>
      <c r="D272" s="65" t="str">
        <f>MID(D270,1,13)&amp;"10"&amp;MID(D270,16,2)</f>
        <v>SPC-AE3111-2110-F</v>
      </c>
      <c r="E272" s="65"/>
      <c r="F272" s="64"/>
      <c r="G272" s="65" t="str">
        <f>MID(G270,1,13)&amp;"10"&amp;MID(G270,16,2)</f>
        <v>SPC-AF3121-2210-F</v>
      </c>
      <c r="H272" s="65"/>
      <c r="I272" s="64"/>
    </row>
    <row r="273" s="4" customFormat="1" spans="1:9">
      <c r="A273" s="64"/>
      <c r="B273" s="64"/>
      <c r="C273" s="65">
        <v>15</v>
      </c>
      <c r="D273" s="65" t="str">
        <f>MID(D270,1,13)&amp;"15"&amp;MID(D270,16,2)</f>
        <v>SPC-AE3111-2115-F</v>
      </c>
      <c r="E273" s="65"/>
      <c r="F273" s="64"/>
      <c r="G273" s="65" t="str">
        <f>MID(G270,1,13)&amp;"15"&amp;MID(G270,16,2)</f>
        <v>SPC-AF3121-2215-F</v>
      </c>
      <c r="H273" s="65"/>
      <c r="I273" s="64"/>
    </row>
    <row r="274" s="4" customFormat="1" spans="1:9">
      <c r="A274" s="64"/>
      <c r="B274" s="64"/>
      <c r="C274" s="65">
        <v>20</v>
      </c>
      <c r="D274" s="65" t="str">
        <f>MID(D270,1,13)&amp;"20"&amp;MID(D270,16,2)</f>
        <v>SPC-AE3111-2120-F</v>
      </c>
      <c r="E274" s="65"/>
      <c r="F274" s="64"/>
      <c r="G274" s="65" t="str">
        <f>MID(G270,1,13)&amp;"20"&amp;MID(G270,16,2)</f>
        <v>SPC-AF3121-2220-F</v>
      </c>
      <c r="H274" s="65"/>
      <c r="I274" s="64"/>
    </row>
    <row r="275" s="4" customFormat="1" spans="1:8">
      <c r="A275" s="71"/>
      <c r="B275" s="71"/>
      <c r="C275" s="7"/>
      <c r="D275" s="7"/>
      <c r="E275" s="7"/>
      <c r="F275" s="7"/>
      <c r="G275" s="7"/>
      <c r="H275" s="71"/>
    </row>
    <row r="276" s="4" customFormat="1" spans="1:8">
      <c r="A276" s="71"/>
      <c r="B276" s="71"/>
      <c r="C276" s="7"/>
      <c r="D276" s="7"/>
      <c r="E276" s="7"/>
      <c r="F276" s="7"/>
      <c r="G276" s="7"/>
      <c r="H276" s="71"/>
    </row>
    <row r="277" s="4" customFormat="1" spans="1:11">
      <c r="A277" s="72" t="s">
        <v>238</v>
      </c>
      <c r="B277" s="72"/>
      <c r="C277" s="72"/>
      <c r="D277" s="72"/>
      <c r="E277" s="72"/>
      <c r="F277" s="72"/>
      <c r="G277" s="72"/>
      <c r="H277" s="72"/>
      <c r="I277" s="72"/>
      <c r="J277" s="3"/>
      <c r="K277" s="3"/>
    </row>
    <row r="278" s="4" customFormat="1" spans="1:11">
      <c r="A278" s="73" t="s">
        <v>168</v>
      </c>
      <c r="B278" s="73" t="s">
        <v>169</v>
      </c>
      <c r="C278" s="74" t="s">
        <v>239</v>
      </c>
      <c r="D278" s="73" t="s">
        <v>240</v>
      </c>
      <c r="E278" s="73"/>
      <c r="F278" s="73"/>
      <c r="G278" s="73" t="s">
        <v>241</v>
      </c>
      <c r="H278" s="73"/>
      <c r="I278" s="73"/>
      <c r="J278" s="6"/>
      <c r="K278" s="6"/>
    </row>
    <row r="279" s="4" customFormat="1" ht="14.25" customHeight="1" spans="1:11">
      <c r="A279" s="73"/>
      <c r="B279" s="73"/>
      <c r="C279" s="75"/>
      <c r="D279" s="73" t="s">
        <v>173</v>
      </c>
      <c r="E279" s="73"/>
      <c r="F279" s="76" t="s">
        <v>174</v>
      </c>
      <c r="G279" s="73" t="s">
        <v>173</v>
      </c>
      <c r="H279" s="73"/>
      <c r="I279" s="76" t="s">
        <v>174</v>
      </c>
      <c r="J279" s="6"/>
      <c r="K279" s="6"/>
    </row>
    <row r="280" s="4" customFormat="1" spans="1:11">
      <c r="A280" s="73"/>
      <c r="B280" s="73"/>
      <c r="C280" s="77"/>
      <c r="D280" s="73" t="s">
        <v>175</v>
      </c>
      <c r="E280" s="73" t="s">
        <v>176</v>
      </c>
      <c r="F280" s="76"/>
      <c r="G280" s="73" t="s">
        <v>175</v>
      </c>
      <c r="H280" s="73" t="s">
        <v>176</v>
      </c>
      <c r="I280" s="76"/>
      <c r="J280" s="6"/>
      <c r="K280" s="6"/>
    </row>
    <row r="281" s="4" customFormat="1" spans="1:9">
      <c r="A281" s="64" t="s">
        <v>242</v>
      </c>
      <c r="B281" s="64" t="s">
        <v>178</v>
      </c>
      <c r="C281" s="65">
        <v>3</v>
      </c>
      <c r="D281" s="65" t="s">
        <v>243</v>
      </c>
      <c r="E281" s="65" t="s">
        <v>244</v>
      </c>
      <c r="F281" s="64" t="s">
        <v>245</v>
      </c>
      <c r="G281" s="65" t="s">
        <v>246</v>
      </c>
      <c r="H281" s="65" t="s">
        <v>247</v>
      </c>
      <c r="I281" s="64" t="s">
        <v>248</v>
      </c>
    </row>
    <row r="282" s="4" customFormat="1" spans="1:12">
      <c r="A282" s="64"/>
      <c r="B282" s="64"/>
      <c r="C282" s="65">
        <v>5</v>
      </c>
      <c r="D282" s="65" t="str">
        <f t="shared" ref="D282:H282" si="4">MID(D281,1,13)&amp;"05"&amp;MID(D281,16,2)</f>
        <v>SFC-A81A51-0105-F</v>
      </c>
      <c r="E282" s="65" t="str">
        <f t="shared" si="4"/>
        <v>SFC-A83A51-0105-F</v>
      </c>
      <c r="F282" s="64"/>
      <c r="G282" s="65" t="str">
        <f t="shared" si="4"/>
        <v>SFC-A82A52-0105-F</v>
      </c>
      <c r="H282" s="65" t="str">
        <f t="shared" si="4"/>
        <v>SFC-A84A52-0105-F</v>
      </c>
      <c r="I282" s="64"/>
      <c r="L282"/>
    </row>
    <row r="283" s="4" customFormat="1" ht="17.5" spans="1:34">
      <c r="A283" s="64"/>
      <c r="B283" s="64"/>
      <c r="C283" s="65">
        <v>10</v>
      </c>
      <c r="D283" s="65" t="str">
        <f t="shared" ref="D283:H283" si="5">MID(D281,1,13)&amp;"10"&amp;MID(D281,16,2)</f>
        <v>SFC-A81A51-0110-F</v>
      </c>
      <c r="E283" s="65" t="str">
        <f t="shared" si="5"/>
        <v>SFC-A83A51-0110-F</v>
      </c>
      <c r="F283" s="64"/>
      <c r="G283" s="65" t="str">
        <f t="shared" si="5"/>
        <v>SFC-A82A52-0110-F</v>
      </c>
      <c r="H283" s="65" t="str">
        <f t="shared" si="5"/>
        <v>SFC-A84A52-0110-F</v>
      </c>
      <c r="I283" s="64"/>
      <c r="L283" s="2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</row>
    <row r="284" customFormat="1" ht="17.5" spans="1:34">
      <c r="A284" s="64"/>
      <c r="B284" s="64"/>
      <c r="C284" s="65">
        <v>15</v>
      </c>
      <c r="D284" s="65" t="str">
        <f t="shared" ref="D284:H284" si="6">MID(D281,1,13)&amp;"15"&amp;MID(D281,16,2)</f>
        <v>SFC-A81A51-0115-F</v>
      </c>
      <c r="E284" s="65" t="str">
        <f t="shared" si="6"/>
        <v>SFC-A83A51-0115-F</v>
      </c>
      <c r="F284" s="64"/>
      <c r="G284" s="65" t="str">
        <f t="shared" si="6"/>
        <v>SFC-A82A52-0115-F</v>
      </c>
      <c r="H284" s="65" t="str">
        <f t="shared" si="6"/>
        <v>SFC-A84A52-0115-F</v>
      </c>
      <c r="I284" s="64"/>
      <c r="J284" s="4"/>
      <c r="K284" s="4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</row>
    <row r="285" s="2" customFormat="1" ht="17.5" spans="1:34">
      <c r="A285" s="64"/>
      <c r="B285" s="64"/>
      <c r="C285" s="65">
        <v>20</v>
      </c>
      <c r="D285" s="65" t="str">
        <f t="shared" ref="D285:H285" si="7">MID(D281,1,13)&amp;"20"&amp;MID(D281,16,2)</f>
        <v>SFC-A81A51-0120-F</v>
      </c>
      <c r="E285" s="65" t="str">
        <f t="shared" si="7"/>
        <v>SFC-A83A51-0120-F</v>
      </c>
      <c r="F285" s="64"/>
      <c r="G285" s="65" t="str">
        <f t="shared" si="7"/>
        <v>SFC-A82A52-0120-F</v>
      </c>
      <c r="H285" s="65" t="str">
        <f t="shared" si="7"/>
        <v>SFC-A84A52-0120-F</v>
      </c>
      <c r="I285" s="64"/>
      <c r="J285" s="4"/>
      <c r="K285" s="4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</row>
    <row r="286" customFormat="1" spans="1:11">
      <c r="A286" s="64" t="s">
        <v>249</v>
      </c>
      <c r="B286" s="64" t="s">
        <v>178</v>
      </c>
      <c r="C286" s="65">
        <v>3</v>
      </c>
      <c r="D286" s="65" t="s">
        <v>250</v>
      </c>
      <c r="E286" s="65" t="s">
        <v>251</v>
      </c>
      <c r="F286" s="64" t="s">
        <v>252</v>
      </c>
      <c r="G286" s="65" t="s">
        <v>253</v>
      </c>
      <c r="H286" s="65" t="s">
        <v>254</v>
      </c>
      <c r="I286" s="64" t="s">
        <v>255</v>
      </c>
      <c r="J286" s="4"/>
      <c r="K286" s="4"/>
    </row>
    <row r="287" customFormat="1" spans="1:12">
      <c r="A287" s="64"/>
      <c r="B287" s="64"/>
      <c r="C287" s="65">
        <v>5</v>
      </c>
      <c r="D287" s="65" t="str">
        <f t="shared" ref="D287:H287" si="8">MID(D286,1,13)&amp;"05"&amp;MID(D286,16,2)</f>
        <v>SFC-A91A51-0105-F</v>
      </c>
      <c r="E287" s="65" t="str">
        <f t="shared" si="8"/>
        <v>SFC-A93A51-0105-F</v>
      </c>
      <c r="F287" s="64"/>
      <c r="G287" s="65" t="str">
        <f t="shared" si="8"/>
        <v>SFC-A92A52-0105-F</v>
      </c>
      <c r="H287" s="65" t="str">
        <f t="shared" si="8"/>
        <v>SFC-A94A52-0105-F</v>
      </c>
      <c r="I287" s="64"/>
      <c r="J287" s="4"/>
      <c r="K287" s="4"/>
      <c r="L287" s="7"/>
    </row>
    <row r="288" customFormat="1" spans="1:34">
      <c r="A288" s="64"/>
      <c r="B288" s="64"/>
      <c r="C288" s="65">
        <v>10</v>
      </c>
      <c r="D288" s="65" t="str">
        <f t="shared" ref="D288:H288" si="9">MID(D286,1,13)&amp;"10"&amp;MID(D286,16,2)</f>
        <v>SFC-A91A51-0110-F</v>
      </c>
      <c r="E288" s="65" t="str">
        <f t="shared" si="9"/>
        <v>SFC-A93A51-0110-F</v>
      </c>
      <c r="F288" s="64"/>
      <c r="G288" s="65" t="str">
        <f t="shared" si="9"/>
        <v>SFC-A92A52-0110-F</v>
      </c>
      <c r="H288" s="65" t="str">
        <f t="shared" si="9"/>
        <v>SFC-A94A52-0110-F</v>
      </c>
      <c r="I288" s="64"/>
      <c r="J288" s="4"/>
      <c r="K288" s="4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</row>
    <row r="289" s="7" customFormat="1" spans="1:11">
      <c r="A289" s="64"/>
      <c r="B289" s="64"/>
      <c r="C289" s="65">
        <v>15</v>
      </c>
      <c r="D289" s="65" t="str">
        <f t="shared" ref="D289:H289" si="10">MID(D286,1,13)&amp;"15"&amp;MID(D286,16,2)</f>
        <v>SFC-A91A51-0115-F</v>
      </c>
      <c r="E289" s="65" t="str">
        <f t="shared" si="10"/>
        <v>SFC-A93A51-0115-F</v>
      </c>
      <c r="F289" s="64"/>
      <c r="G289" s="65" t="str">
        <f t="shared" si="10"/>
        <v>SFC-A92A52-0115-F</v>
      </c>
      <c r="H289" s="65" t="str">
        <f t="shared" si="10"/>
        <v>SFC-A94A52-0115-F</v>
      </c>
      <c r="I289" s="64"/>
      <c r="J289" s="4"/>
      <c r="K289" s="4"/>
    </row>
    <row r="290" s="7" customFormat="1" spans="1:11">
      <c r="A290" s="64"/>
      <c r="B290" s="64"/>
      <c r="C290" s="65">
        <v>20</v>
      </c>
      <c r="D290" s="65" t="str">
        <f t="shared" ref="D290:H290" si="11">MID(D286,1,13)&amp;"20"&amp;MID(D286,16,2)</f>
        <v>SFC-A91A51-0120-F</v>
      </c>
      <c r="E290" s="65" t="str">
        <f t="shared" si="11"/>
        <v>SFC-A93A51-0120-F</v>
      </c>
      <c r="F290" s="64"/>
      <c r="G290" s="65" t="str">
        <f t="shared" si="11"/>
        <v>SFC-A92A52-0120-F</v>
      </c>
      <c r="H290" s="65" t="str">
        <f t="shared" si="11"/>
        <v>SFC-A94A52-0120-F</v>
      </c>
      <c r="I290" s="64"/>
      <c r="J290" s="4"/>
      <c r="K290" s="4"/>
    </row>
    <row r="291" s="7" customFormat="1" spans="1:11">
      <c r="A291" s="64" t="s">
        <v>256</v>
      </c>
      <c r="B291" s="64" t="s">
        <v>178</v>
      </c>
      <c r="C291" s="65">
        <v>3</v>
      </c>
      <c r="D291" s="65" t="s">
        <v>257</v>
      </c>
      <c r="E291" s="65"/>
      <c r="F291" s="64" t="s">
        <v>258</v>
      </c>
      <c r="G291" s="65" t="s">
        <v>259</v>
      </c>
      <c r="H291" s="65"/>
      <c r="I291" s="64" t="s">
        <v>260</v>
      </c>
      <c r="J291" s="4"/>
      <c r="K291" s="4"/>
    </row>
    <row r="292" s="7" customFormat="1" spans="1:12">
      <c r="A292" s="64"/>
      <c r="B292" s="64"/>
      <c r="C292" s="65">
        <v>5</v>
      </c>
      <c r="D292" s="65" t="str">
        <f>MID(D291,1,13)&amp;"05"&amp;MID(D291,16,2)</f>
        <v>SFC-AA1A51-0105-F</v>
      </c>
      <c r="E292" s="65"/>
      <c r="F292" s="64"/>
      <c r="G292" s="65" t="str">
        <f>MID(G291,1,13)&amp;"05"&amp;MID(G291,16,2)</f>
        <v>SFC-AA2A52-0105-F</v>
      </c>
      <c r="H292" s="65"/>
      <c r="I292" s="64"/>
      <c r="J292" s="4"/>
      <c r="K292" s="4"/>
      <c r="L292"/>
    </row>
    <row r="293" s="7" customFormat="1" spans="1:34">
      <c r="A293" s="64"/>
      <c r="B293" s="64"/>
      <c r="C293" s="65">
        <v>10</v>
      </c>
      <c r="D293" s="65" t="str">
        <f>MID(D291,1,13)&amp;"10"&amp;MID(D291,16,2)</f>
        <v>SFC-AA1A51-0110-F</v>
      </c>
      <c r="E293" s="65"/>
      <c r="F293" s="64"/>
      <c r="G293" s="65" t="str">
        <f>MID(G291,1,13)&amp;"10"&amp;MID(G291,16,2)</f>
        <v>SFC-AA2A52-0110-F</v>
      </c>
      <c r="H293" s="65"/>
      <c r="I293" s="64"/>
      <c r="J293" s="4"/>
      <c r="K293" s="4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</row>
    <row r="294" customFormat="1" ht="13.5" customHeight="1" spans="1:11">
      <c r="A294" s="64"/>
      <c r="B294" s="64"/>
      <c r="C294" s="65">
        <v>15</v>
      </c>
      <c r="D294" s="65" t="str">
        <f>MID(D291,1,13)&amp;"15"&amp;MID(D291,16,2)</f>
        <v>SFC-AA1A51-0115-F</v>
      </c>
      <c r="E294" s="65"/>
      <c r="F294" s="64"/>
      <c r="G294" s="65" t="str">
        <f>MID(G291,1,13)&amp;"15"&amp;MID(G291,16,2)</f>
        <v>SFC-AA2A52-0115-F</v>
      </c>
      <c r="H294" s="65"/>
      <c r="I294" s="64"/>
      <c r="J294" s="4"/>
      <c r="K294" s="4"/>
    </row>
    <row r="295" customFormat="1" spans="1:11">
      <c r="A295" s="64"/>
      <c r="B295" s="64"/>
      <c r="C295" s="65">
        <v>20</v>
      </c>
      <c r="D295" s="65" t="str">
        <f>MID(D291,1,13)&amp;"20"&amp;MID(D291,16,2)</f>
        <v>SFC-AA1A51-0120-F</v>
      </c>
      <c r="E295" s="65"/>
      <c r="F295" s="64"/>
      <c r="G295" s="65" t="str">
        <f>MID(G291,1,13)&amp;"20"&amp;MID(G291,16,2)</f>
        <v>SFC-AA2A52-0120-F</v>
      </c>
      <c r="H295" s="65"/>
      <c r="I295" s="64"/>
      <c r="J295" s="4"/>
      <c r="K295" s="4"/>
    </row>
    <row r="296" customFormat="1" spans="2:9">
      <c r="B296" s="78"/>
      <c r="C296" s="78"/>
      <c r="D296" s="79"/>
      <c r="E296" s="80"/>
      <c r="F296" s="80"/>
      <c r="G296" s="81"/>
      <c r="H296" s="81"/>
      <c r="I296" s="85"/>
    </row>
    <row r="297" customFormat="1" ht="17.5" spans="1:11">
      <c r="A297" s="13" t="s">
        <v>261</v>
      </c>
      <c r="B297" s="13"/>
      <c r="C297" s="13"/>
      <c r="D297" s="13"/>
      <c r="E297" s="13"/>
      <c r="F297" s="13"/>
      <c r="G297" s="13"/>
      <c r="H297" s="13"/>
      <c r="I297" s="13"/>
      <c r="J297" s="86"/>
      <c r="K297" s="2"/>
    </row>
    <row r="298" customFormat="1" spans="1:10">
      <c r="A298" s="12" t="s">
        <v>262</v>
      </c>
      <c r="B298" s="12"/>
      <c r="C298" s="12"/>
      <c r="D298" s="12"/>
      <c r="E298" s="12"/>
      <c r="F298" s="12"/>
      <c r="G298" s="12"/>
      <c r="H298" s="12"/>
      <c r="I298" s="12"/>
      <c r="J298" s="79"/>
    </row>
    <row r="299" customFormat="1" spans="1:10">
      <c r="A299" s="82" t="s">
        <v>263</v>
      </c>
      <c r="B299" s="82" t="s">
        <v>264</v>
      </c>
      <c r="C299" s="83" t="s">
        <v>265</v>
      </c>
      <c r="D299" s="83" t="s">
        <v>266</v>
      </c>
      <c r="E299" s="83"/>
      <c r="F299" s="83"/>
      <c r="G299" s="83" t="s">
        <v>267</v>
      </c>
      <c r="H299" s="83"/>
      <c r="I299" s="83"/>
      <c r="J299" s="83" t="s">
        <v>268</v>
      </c>
    </row>
    <row r="300" customFormat="1" ht="28" spans="1:10">
      <c r="A300" s="82"/>
      <c r="B300" s="82"/>
      <c r="C300" s="83"/>
      <c r="D300" s="83" t="s">
        <v>269</v>
      </c>
      <c r="E300" s="83" t="s">
        <v>270</v>
      </c>
      <c r="F300" s="82" t="s">
        <v>271</v>
      </c>
      <c r="G300" s="82" t="s">
        <v>269</v>
      </c>
      <c r="H300" s="83" t="s">
        <v>270</v>
      </c>
      <c r="I300" s="83" t="s">
        <v>271</v>
      </c>
      <c r="J300" s="83"/>
    </row>
    <row r="301" customFormat="1" spans="1:11">
      <c r="A301" s="64" t="s">
        <v>272</v>
      </c>
      <c r="B301" s="64" t="s">
        <v>273</v>
      </c>
      <c r="C301" s="65">
        <v>3</v>
      </c>
      <c r="D301" s="65" t="s">
        <v>274</v>
      </c>
      <c r="E301" s="65" t="s">
        <v>275</v>
      </c>
      <c r="F301" s="64" t="s">
        <v>181</v>
      </c>
      <c r="G301" s="65" t="s">
        <v>276</v>
      </c>
      <c r="H301" s="65" t="s">
        <v>277</v>
      </c>
      <c r="I301" s="87" t="s">
        <v>184</v>
      </c>
      <c r="J301" s="88" t="s">
        <v>278</v>
      </c>
      <c r="K301" s="7"/>
    </row>
    <row r="302" customFormat="1" spans="1:11">
      <c r="A302" s="65"/>
      <c r="B302" s="65"/>
      <c r="C302" s="65">
        <v>5</v>
      </c>
      <c r="D302" s="65" t="s">
        <v>279</v>
      </c>
      <c r="E302" s="65" t="s">
        <v>280</v>
      </c>
      <c r="F302" s="65"/>
      <c r="G302" s="65" t="s">
        <v>281</v>
      </c>
      <c r="H302" s="65" t="s">
        <v>282</v>
      </c>
      <c r="I302" s="89"/>
      <c r="J302" s="90"/>
      <c r="K302" s="7"/>
    </row>
    <row r="303" customFormat="1" spans="1:11">
      <c r="A303" s="65"/>
      <c r="B303" s="65"/>
      <c r="C303" s="65">
        <v>10</v>
      </c>
      <c r="D303" s="65" t="s">
        <v>283</v>
      </c>
      <c r="E303" s="65" t="s">
        <v>284</v>
      </c>
      <c r="F303" s="65"/>
      <c r="G303" s="65" t="s">
        <v>285</v>
      </c>
      <c r="H303" s="65" t="s">
        <v>286</v>
      </c>
      <c r="I303" s="89"/>
      <c r="J303" s="90"/>
      <c r="K303" s="7"/>
    </row>
    <row r="304" customFormat="1" spans="1:11">
      <c r="A304" s="65"/>
      <c r="B304" s="65"/>
      <c r="C304" s="65">
        <v>15</v>
      </c>
      <c r="D304" s="65" t="s">
        <v>287</v>
      </c>
      <c r="E304" s="65" t="s">
        <v>288</v>
      </c>
      <c r="F304" s="65"/>
      <c r="G304" s="65" t="s">
        <v>289</v>
      </c>
      <c r="H304" s="65" t="s">
        <v>290</v>
      </c>
      <c r="I304" s="89"/>
      <c r="J304" s="90"/>
      <c r="K304" s="7"/>
    </row>
    <row r="305" customFormat="1" spans="1:12">
      <c r="A305" s="65"/>
      <c r="B305" s="65"/>
      <c r="C305" s="65">
        <v>20</v>
      </c>
      <c r="D305" s="65" t="s">
        <v>291</v>
      </c>
      <c r="E305" s="65" t="s">
        <v>292</v>
      </c>
      <c r="F305" s="65"/>
      <c r="G305" s="65" t="s">
        <v>293</v>
      </c>
      <c r="H305" s="65" t="s">
        <v>294</v>
      </c>
      <c r="I305" s="89"/>
      <c r="J305" s="90"/>
      <c r="K305" s="7"/>
      <c r="L305" s="4"/>
    </row>
    <row r="306" customFormat="1" spans="1:34">
      <c r="A306" s="84" t="s">
        <v>295</v>
      </c>
      <c r="B306" s="9" t="s">
        <v>273</v>
      </c>
      <c r="C306" s="12">
        <v>3</v>
      </c>
      <c r="D306" s="27" t="s">
        <v>296</v>
      </c>
      <c r="E306" s="27" t="s">
        <v>297</v>
      </c>
      <c r="F306" s="11" t="s">
        <v>298</v>
      </c>
      <c r="G306" s="27" t="s">
        <v>299</v>
      </c>
      <c r="H306" s="27" t="s">
        <v>300</v>
      </c>
      <c r="I306" s="91" t="s">
        <v>301</v>
      </c>
      <c r="J306" s="92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</row>
    <row r="307" s="4" customFormat="1" spans="1:11">
      <c r="A307" s="12"/>
      <c r="B307" s="12"/>
      <c r="C307" s="12">
        <v>5</v>
      </c>
      <c r="D307" s="27" t="s">
        <v>302</v>
      </c>
      <c r="E307" s="27" t="s">
        <v>303</v>
      </c>
      <c r="F307" s="27"/>
      <c r="G307" s="27" t="s">
        <v>304</v>
      </c>
      <c r="H307" s="27" t="s">
        <v>305</v>
      </c>
      <c r="I307" s="55"/>
      <c r="J307" s="92"/>
      <c r="K307"/>
    </row>
    <row r="308" s="4" customFormat="1" spans="1:11">
      <c r="A308" s="12"/>
      <c r="B308" s="12"/>
      <c r="C308" s="12">
        <v>10</v>
      </c>
      <c r="D308" s="27" t="s">
        <v>306</v>
      </c>
      <c r="E308" s="27" t="s">
        <v>307</v>
      </c>
      <c r="F308" s="27"/>
      <c r="G308" s="27" t="s">
        <v>308</v>
      </c>
      <c r="H308" s="27" t="s">
        <v>309</v>
      </c>
      <c r="I308" s="55"/>
      <c r="J308" s="92"/>
      <c r="K308"/>
    </row>
    <row r="309" s="4" customFormat="1" spans="1:11">
      <c r="A309" s="12"/>
      <c r="B309" s="12"/>
      <c r="C309" s="12">
        <v>15</v>
      </c>
      <c r="D309" s="27" t="s">
        <v>310</v>
      </c>
      <c r="E309" s="27" t="s">
        <v>311</v>
      </c>
      <c r="F309" s="27"/>
      <c r="G309" s="27" t="s">
        <v>312</v>
      </c>
      <c r="H309" s="27" t="s">
        <v>313</v>
      </c>
      <c r="I309" s="55"/>
      <c r="J309" s="92"/>
      <c r="K309"/>
    </row>
    <row r="310" s="4" customFormat="1" spans="1:12">
      <c r="A310" s="12"/>
      <c r="B310" s="12"/>
      <c r="C310" s="12">
        <v>20</v>
      </c>
      <c r="D310" s="27" t="s">
        <v>314</v>
      </c>
      <c r="E310" s="27" t="s">
        <v>315</v>
      </c>
      <c r="F310" s="27"/>
      <c r="G310" s="27" t="s">
        <v>316</v>
      </c>
      <c r="H310" s="27" t="s">
        <v>317</v>
      </c>
      <c r="I310" s="55"/>
      <c r="J310" s="92"/>
      <c r="K310"/>
      <c r="L310"/>
    </row>
    <row r="311" s="4" customFormat="1" spans="1:34">
      <c r="A311" s="12" t="s">
        <v>318</v>
      </c>
      <c r="B311" s="9" t="s">
        <v>273</v>
      </c>
      <c r="C311" s="12">
        <v>3</v>
      </c>
      <c r="D311" s="27" t="s">
        <v>319</v>
      </c>
      <c r="E311" s="27"/>
      <c r="F311" s="27" t="s">
        <v>320</v>
      </c>
      <c r="G311" s="27" t="s">
        <v>321</v>
      </c>
      <c r="H311" s="27"/>
      <c r="I311" s="55" t="s">
        <v>322</v>
      </c>
      <c r="J311" s="92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</row>
    <row r="312" customFormat="1" spans="1:10">
      <c r="A312" s="12"/>
      <c r="B312" s="12"/>
      <c r="C312" s="12">
        <v>5</v>
      </c>
      <c r="D312" s="27" t="s">
        <v>323</v>
      </c>
      <c r="E312" s="27"/>
      <c r="F312" s="27"/>
      <c r="G312" s="27" t="s">
        <v>324</v>
      </c>
      <c r="H312" s="27"/>
      <c r="I312" s="55"/>
      <c r="J312" s="92"/>
    </row>
    <row r="313" customFormat="1" spans="1:10">
      <c r="A313" s="12"/>
      <c r="B313" s="12"/>
      <c r="C313" s="12">
        <v>10</v>
      </c>
      <c r="D313" s="27" t="s">
        <v>325</v>
      </c>
      <c r="E313" s="27"/>
      <c r="F313" s="27"/>
      <c r="G313" s="27" t="s">
        <v>326</v>
      </c>
      <c r="H313" s="27"/>
      <c r="I313" s="55"/>
      <c r="J313" s="92"/>
    </row>
    <row r="314" customFormat="1" spans="1:10">
      <c r="A314" s="12"/>
      <c r="B314" s="12"/>
      <c r="C314" s="12">
        <v>15</v>
      </c>
      <c r="D314" s="27" t="s">
        <v>327</v>
      </c>
      <c r="E314" s="27"/>
      <c r="F314" s="27"/>
      <c r="G314" s="27" t="s">
        <v>328</v>
      </c>
      <c r="H314" s="27"/>
      <c r="I314" s="55"/>
      <c r="J314" s="92"/>
    </row>
    <row r="315" customFormat="1" ht="17.5" spans="1:12">
      <c r="A315" s="12"/>
      <c r="B315" s="12"/>
      <c r="C315" s="12">
        <v>20</v>
      </c>
      <c r="D315" s="27" t="s">
        <v>329</v>
      </c>
      <c r="E315" s="27"/>
      <c r="F315" s="27"/>
      <c r="G315" s="27" t="s">
        <v>330</v>
      </c>
      <c r="H315" s="27"/>
      <c r="I315" s="55"/>
      <c r="J315" s="93"/>
      <c r="L315" s="2"/>
    </row>
    <row r="316" customFormat="1" ht="17.5" spans="1:34">
      <c r="A316" s="12" t="s">
        <v>331</v>
      </c>
      <c r="B316" s="12"/>
      <c r="C316" s="12"/>
      <c r="D316" s="12"/>
      <c r="E316" s="12"/>
      <c r="F316" s="12"/>
      <c r="G316" s="12"/>
      <c r="H316" s="12"/>
      <c r="I316" s="20"/>
      <c r="J316" s="94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</row>
    <row r="317" s="2" customFormat="1" ht="17.5" spans="1:34">
      <c r="A317" s="82" t="s">
        <v>263</v>
      </c>
      <c r="B317" s="82" t="s">
        <v>264</v>
      </c>
      <c r="C317" s="83" t="s">
        <v>265</v>
      </c>
      <c r="D317" s="83" t="s">
        <v>266</v>
      </c>
      <c r="E317" s="83"/>
      <c r="F317" s="83"/>
      <c r="G317" s="83" t="s">
        <v>267</v>
      </c>
      <c r="H317" s="83"/>
      <c r="I317" s="95"/>
      <c r="J317" s="83" t="s">
        <v>268</v>
      </c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</row>
    <row r="318" customFormat="1" ht="28" spans="1:10">
      <c r="A318" s="82"/>
      <c r="B318" s="82"/>
      <c r="C318" s="83"/>
      <c r="D318" s="83" t="s">
        <v>269</v>
      </c>
      <c r="E318" s="83" t="s">
        <v>270</v>
      </c>
      <c r="F318" s="82" t="s">
        <v>271</v>
      </c>
      <c r="G318" s="82" t="s">
        <v>269</v>
      </c>
      <c r="H318" s="83" t="s">
        <v>270</v>
      </c>
      <c r="I318" s="95" t="s">
        <v>271</v>
      </c>
      <c r="J318" s="83"/>
    </row>
    <row r="319" customFormat="1" spans="1:11">
      <c r="A319" s="64" t="s">
        <v>332</v>
      </c>
      <c r="B319" s="11" t="s">
        <v>273</v>
      </c>
      <c r="C319" s="27">
        <v>3</v>
      </c>
      <c r="D319" s="27" t="s">
        <v>333</v>
      </c>
      <c r="E319" s="27" t="s">
        <v>334</v>
      </c>
      <c r="F319" s="27" t="s">
        <v>335</v>
      </c>
      <c r="G319" s="27" t="s">
        <v>336</v>
      </c>
      <c r="H319" s="27" t="s">
        <v>337</v>
      </c>
      <c r="I319" s="55" t="s">
        <v>338</v>
      </c>
      <c r="J319" s="96" t="s">
        <v>278</v>
      </c>
      <c r="K319" s="4"/>
    </row>
    <row r="320" customFormat="1" spans="1:11">
      <c r="A320" s="27"/>
      <c r="B320" s="27"/>
      <c r="C320" s="27">
        <v>5</v>
      </c>
      <c r="D320" s="27" t="s">
        <v>339</v>
      </c>
      <c r="E320" s="27" t="s">
        <v>340</v>
      </c>
      <c r="F320" s="27"/>
      <c r="G320" s="27" t="s">
        <v>341</v>
      </c>
      <c r="H320" s="27" t="s">
        <v>342</v>
      </c>
      <c r="I320" s="55"/>
      <c r="J320" s="96"/>
      <c r="K320" s="4"/>
    </row>
    <row r="321" customFormat="1" ht="13.5" customHeight="1" spans="1:11">
      <c r="A321" s="27"/>
      <c r="B321" s="27"/>
      <c r="C321" s="27">
        <v>10</v>
      </c>
      <c r="D321" s="27" t="s">
        <v>343</v>
      </c>
      <c r="E321" s="27" t="s">
        <v>344</v>
      </c>
      <c r="F321" s="27"/>
      <c r="G321" s="27" t="s">
        <v>345</v>
      </c>
      <c r="H321" s="27" t="s">
        <v>346</v>
      </c>
      <c r="I321" s="55"/>
      <c r="J321" s="96"/>
      <c r="K321" s="4"/>
    </row>
    <row r="322" customFormat="1" spans="1:11">
      <c r="A322" s="27"/>
      <c r="B322" s="27"/>
      <c r="C322" s="27">
        <v>15</v>
      </c>
      <c r="D322" s="27" t="s">
        <v>347</v>
      </c>
      <c r="E322" s="27" t="s">
        <v>348</v>
      </c>
      <c r="F322" s="27"/>
      <c r="G322" s="27" t="s">
        <v>349</v>
      </c>
      <c r="H322" s="27" t="s">
        <v>350</v>
      </c>
      <c r="I322" s="55"/>
      <c r="J322" s="96"/>
      <c r="K322" s="4"/>
    </row>
    <row r="323" customFormat="1" spans="1:11">
      <c r="A323" s="27"/>
      <c r="B323" s="27"/>
      <c r="C323" s="27">
        <v>20</v>
      </c>
      <c r="D323" s="27" t="s">
        <v>351</v>
      </c>
      <c r="E323" s="27" t="s">
        <v>352</v>
      </c>
      <c r="F323" s="27"/>
      <c r="G323" s="27" t="s">
        <v>353</v>
      </c>
      <c r="H323" s="27" t="s">
        <v>354</v>
      </c>
      <c r="I323" s="55"/>
      <c r="J323" s="96"/>
      <c r="K323" s="4"/>
    </row>
    <row r="324" customFormat="1" spans="1:10">
      <c r="A324" s="12" t="s">
        <v>318</v>
      </c>
      <c r="B324" s="9" t="s">
        <v>273</v>
      </c>
      <c r="C324" s="12">
        <v>3</v>
      </c>
      <c r="D324" s="12" t="s">
        <v>355</v>
      </c>
      <c r="E324" s="12"/>
      <c r="F324" s="12" t="s">
        <v>356</v>
      </c>
      <c r="G324" s="12" t="s">
        <v>357</v>
      </c>
      <c r="H324" s="12"/>
      <c r="I324" s="20" t="s">
        <v>358</v>
      </c>
      <c r="J324" s="97"/>
    </row>
    <row r="325" customFormat="1" spans="1:10">
      <c r="A325" s="12"/>
      <c r="B325" s="12"/>
      <c r="C325" s="12">
        <v>5</v>
      </c>
      <c r="D325" s="12" t="s">
        <v>359</v>
      </c>
      <c r="E325" s="12"/>
      <c r="F325" s="12"/>
      <c r="G325" s="12" t="s">
        <v>360</v>
      </c>
      <c r="H325" s="12"/>
      <c r="I325" s="20"/>
      <c r="J325" s="97"/>
    </row>
    <row r="326" customFormat="1" spans="1:10">
      <c r="A326" s="12"/>
      <c r="B326" s="12"/>
      <c r="C326" s="12">
        <v>10</v>
      </c>
      <c r="D326" s="12" t="s">
        <v>361</v>
      </c>
      <c r="E326" s="12"/>
      <c r="F326" s="12"/>
      <c r="G326" s="12" t="s">
        <v>362</v>
      </c>
      <c r="H326" s="12"/>
      <c r="I326" s="20"/>
      <c r="J326" s="97"/>
    </row>
    <row r="327" customFormat="1" spans="1:10">
      <c r="A327" s="12"/>
      <c r="B327" s="12"/>
      <c r="C327" s="12">
        <v>15</v>
      </c>
      <c r="D327" s="12" t="s">
        <v>363</v>
      </c>
      <c r="E327" s="12"/>
      <c r="F327" s="12"/>
      <c r="G327" s="12" t="s">
        <v>364</v>
      </c>
      <c r="H327" s="12"/>
      <c r="I327" s="20"/>
      <c r="J327" s="97"/>
    </row>
    <row r="328" customFormat="1" spans="1:10">
      <c r="A328" s="12"/>
      <c r="B328" s="12"/>
      <c r="C328" s="12">
        <v>20</v>
      </c>
      <c r="D328" s="12" t="s">
        <v>365</v>
      </c>
      <c r="E328" s="12"/>
      <c r="F328" s="12"/>
      <c r="G328" s="12" t="s">
        <v>366</v>
      </c>
      <c r="H328" s="12"/>
      <c r="I328" s="20"/>
      <c r="J328" s="97"/>
    </row>
    <row r="329" customFormat="1" ht="17.5" spans="1:11">
      <c r="A329" s="13" t="s">
        <v>367</v>
      </c>
      <c r="B329" s="13"/>
      <c r="C329" s="13"/>
      <c r="D329" s="13"/>
      <c r="E329" s="13"/>
      <c r="F329" s="13"/>
      <c r="G329" s="13"/>
      <c r="H329" s="13"/>
      <c r="I329" s="13"/>
      <c r="J329" s="86"/>
      <c r="K329" s="2"/>
    </row>
    <row r="330" customFormat="1" spans="1:10">
      <c r="A330" s="12" t="s">
        <v>368</v>
      </c>
      <c r="B330" s="12"/>
      <c r="C330" s="12"/>
      <c r="D330" s="12"/>
      <c r="E330" s="12"/>
      <c r="F330" s="12"/>
      <c r="G330" s="12"/>
      <c r="H330" s="12"/>
      <c r="I330" s="12"/>
      <c r="J330" s="79"/>
    </row>
    <row r="331" customFormat="1" spans="1:10">
      <c r="A331" s="82" t="s">
        <v>369</v>
      </c>
      <c r="B331" s="82" t="s">
        <v>264</v>
      </c>
      <c r="C331" s="83" t="s">
        <v>265</v>
      </c>
      <c r="D331" s="83" t="s">
        <v>266</v>
      </c>
      <c r="E331" s="83"/>
      <c r="F331" s="83"/>
      <c r="G331" s="83" t="s">
        <v>267</v>
      </c>
      <c r="H331" s="83"/>
      <c r="I331" s="83"/>
      <c r="J331" s="83" t="s">
        <v>268</v>
      </c>
    </row>
    <row r="332" customFormat="1" ht="28" spans="1:10">
      <c r="A332" s="82"/>
      <c r="B332" s="82"/>
      <c r="C332" s="83"/>
      <c r="D332" s="83" t="s">
        <v>269</v>
      </c>
      <c r="E332" s="83" t="s">
        <v>270</v>
      </c>
      <c r="F332" s="82" t="s">
        <v>271</v>
      </c>
      <c r="G332" s="82" t="s">
        <v>269</v>
      </c>
      <c r="H332" s="83" t="s">
        <v>270</v>
      </c>
      <c r="I332" s="83" t="s">
        <v>271</v>
      </c>
      <c r="J332" s="83"/>
    </row>
    <row r="333" customFormat="1" spans="1:10">
      <c r="A333" s="12" t="s">
        <v>177</v>
      </c>
      <c r="B333" s="9" t="s">
        <v>273</v>
      </c>
      <c r="C333" s="12">
        <v>3</v>
      </c>
      <c r="D333" s="65" t="s">
        <v>179</v>
      </c>
      <c r="E333" s="27" t="s">
        <v>180</v>
      </c>
      <c r="F333" s="64" t="s">
        <v>181</v>
      </c>
      <c r="G333" s="27" t="s">
        <v>182</v>
      </c>
      <c r="H333" s="27" t="s">
        <v>183</v>
      </c>
      <c r="I333" s="87" t="s">
        <v>184</v>
      </c>
      <c r="J333" s="97" t="s">
        <v>278</v>
      </c>
    </row>
    <row r="334" customFormat="1" spans="1:10">
      <c r="A334" s="12"/>
      <c r="B334" s="9"/>
      <c r="C334" s="12">
        <v>5</v>
      </c>
      <c r="D334" s="65" t="s">
        <v>185</v>
      </c>
      <c r="E334" s="27" t="s">
        <v>186</v>
      </c>
      <c r="F334" s="65"/>
      <c r="G334" s="27" t="s">
        <v>187</v>
      </c>
      <c r="H334" s="27" t="s">
        <v>188</v>
      </c>
      <c r="I334" s="89"/>
      <c r="J334" s="97"/>
    </row>
    <row r="335" customFormat="1" spans="1:10">
      <c r="A335" s="12"/>
      <c r="B335" s="9"/>
      <c r="C335" s="12">
        <v>10</v>
      </c>
      <c r="D335" s="65" t="s">
        <v>189</v>
      </c>
      <c r="E335" s="65" t="s">
        <v>190</v>
      </c>
      <c r="F335" s="65"/>
      <c r="G335" s="65" t="s">
        <v>191</v>
      </c>
      <c r="H335" s="65" t="s">
        <v>192</v>
      </c>
      <c r="I335" s="89"/>
      <c r="J335" s="97"/>
    </row>
    <row r="336" customFormat="1" spans="1:10">
      <c r="A336" s="12"/>
      <c r="B336" s="9"/>
      <c r="C336" s="12">
        <v>15</v>
      </c>
      <c r="D336" s="65" t="s">
        <v>193</v>
      </c>
      <c r="E336" s="65" t="s">
        <v>194</v>
      </c>
      <c r="F336" s="65"/>
      <c r="G336" s="65" t="s">
        <v>195</v>
      </c>
      <c r="H336" s="65" t="s">
        <v>196</v>
      </c>
      <c r="I336" s="89"/>
      <c r="J336" s="97"/>
    </row>
    <row r="337" customFormat="1" spans="1:10">
      <c r="A337" s="12"/>
      <c r="B337" s="9"/>
      <c r="C337" s="12">
        <v>20</v>
      </c>
      <c r="D337" s="27" t="s">
        <v>197</v>
      </c>
      <c r="E337" s="27" t="s">
        <v>198</v>
      </c>
      <c r="F337" s="65"/>
      <c r="G337" s="27" t="s">
        <v>199</v>
      </c>
      <c r="H337" s="27" t="s">
        <v>200</v>
      </c>
      <c r="I337" s="89"/>
      <c r="J337" s="97"/>
    </row>
    <row r="338" customFormat="1" spans="1:10">
      <c r="A338" s="12" t="s">
        <v>201</v>
      </c>
      <c r="B338" s="9" t="s">
        <v>273</v>
      </c>
      <c r="C338" s="12">
        <v>3</v>
      </c>
      <c r="D338" s="27" t="s">
        <v>202</v>
      </c>
      <c r="E338" s="27" t="s">
        <v>203</v>
      </c>
      <c r="F338" s="11" t="s">
        <v>298</v>
      </c>
      <c r="G338" s="27" t="s">
        <v>205</v>
      </c>
      <c r="H338" s="27" t="s">
        <v>206</v>
      </c>
      <c r="I338" s="91" t="s">
        <v>370</v>
      </c>
      <c r="J338" s="97"/>
    </row>
    <row r="339" customFormat="1" spans="1:10">
      <c r="A339" s="12"/>
      <c r="B339" s="9"/>
      <c r="C339" s="12">
        <v>5</v>
      </c>
      <c r="D339" s="27" t="s">
        <v>371</v>
      </c>
      <c r="E339" s="27" t="s">
        <v>372</v>
      </c>
      <c r="F339" s="27"/>
      <c r="G339" s="27" t="s">
        <v>373</v>
      </c>
      <c r="H339" s="27" t="s">
        <v>374</v>
      </c>
      <c r="I339" s="55"/>
      <c r="J339" s="97"/>
    </row>
    <row r="340" customFormat="1" spans="1:10">
      <c r="A340" s="12"/>
      <c r="B340" s="9"/>
      <c r="C340" s="12">
        <v>10</v>
      </c>
      <c r="D340" s="27" t="s">
        <v>375</v>
      </c>
      <c r="E340" s="27" t="s">
        <v>376</v>
      </c>
      <c r="F340" s="27"/>
      <c r="G340" s="27" t="s">
        <v>377</v>
      </c>
      <c r="H340" s="27" t="s">
        <v>378</v>
      </c>
      <c r="I340" s="55"/>
      <c r="J340" s="97"/>
    </row>
    <row r="341" customFormat="1" spans="1:10">
      <c r="A341" s="12"/>
      <c r="B341" s="9"/>
      <c r="C341" s="12">
        <v>15</v>
      </c>
      <c r="D341" s="27" t="s">
        <v>379</v>
      </c>
      <c r="E341" s="27" t="s">
        <v>380</v>
      </c>
      <c r="F341" s="27"/>
      <c r="G341" s="27" t="s">
        <v>381</v>
      </c>
      <c r="H341" s="27" t="s">
        <v>382</v>
      </c>
      <c r="I341" s="55"/>
      <c r="J341" s="97"/>
    </row>
    <row r="342" customFormat="1" spans="1:10">
      <c r="A342" s="12"/>
      <c r="B342" s="9"/>
      <c r="C342" s="12">
        <v>20</v>
      </c>
      <c r="D342" s="27" t="s">
        <v>383</v>
      </c>
      <c r="E342" s="27" t="s">
        <v>384</v>
      </c>
      <c r="F342" s="27"/>
      <c r="G342" s="27" t="s">
        <v>385</v>
      </c>
      <c r="H342" s="27" t="s">
        <v>386</v>
      </c>
      <c r="I342" s="55"/>
      <c r="J342" s="97"/>
    </row>
    <row r="343" customFormat="1" spans="1:10">
      <c r="A343" s="9" t="s">
        <v>208</v>
      </c>
      <c r="B343" s="9" t="s">
        <v>273</v>
      </c>
      <c r="C343" s="12">
        <v>3</v>
      </c>
      <c r="D343" s="12" t="s">
        <v>209</v>
      </c>
      <c r="E343" s="12"/>
      <c r="F343" s="12" t="s">
        <v>210</v>
      </c>
      <c r="G343" s="12" t="s">
        <v>211</v>
      </c>
      <c r="H343" s="12"/>
      <c r="I343" s="20" t="s">
        <v>212</v>
      </c>
      <c r="J343" s="97"/>
    </row>
    <row r="344" customFormat="1" spans="1:10">
      <c r="A344" s="12"/>
      <c r="B344" s="9"/>
      <c r="C344" s="12">
        <v>5</v>
      </c>
      <c r="D344" s="12" t="s">
        <v>387</v>
      </c>
      <c r="E344" s="12"/>
      <c r="F344" s="12"/>
      <c r="G344" s="12" t="s">
        <v>388</v>
      </c>
      <c r="H344" s="12"/>
      <c r="I344" s="20"/>
      <c r="J344" s="97"/>
    </row>
    <row r="345" customFormat="1" spans="1:10">
      <c r="A345" s="12"/>
      <c r="B345" s="9"/>
      <c r="C345" s="12">
        <v>10</v>
      </c>
      <c r="D345" s="12" t="s">
        <v>389</v>
      </c>
      <c r="E345" s="12"/>
      <c r="F345" s="12"/>
      <c r="G345" s="12" t="s">
        <v>390</v>
      </c>
      <c r="H345" s="12"/>
      <c r="I345" s="20"/>
      <c r="J345" s="97"/>
    </row>
    <row r="346" customFormat="1" spans="1:10">
      <c r="A346" s="12"/>
      <c r="B346" s="9"/>
      <c r="C346" s="12">
        <v>15</v>
      </c>
      <c r="D346" s="12" t="s">
        <v>391</v>
      </c>
      <c r="E346" s="12"/>
      <c r="F346" s="12"/>
      <c r="G346" s="12" t="s">
        <v>392</v>
      </c>
      <c r="H346" s="12"/>
      <c r="I346" s="20"/>
      <c r="J346" s="97"/>
    </row>
    <row r="347" customFormat="1" spans="1:10">
      <c r="A347" s="12"/>
      <c r="B347" s="9"/>
      <c r="C347" s="12">
        <v>20</v>
      </c>
      <c r="D347" s="12" t="s">
        <v>393</v>
      </c>
      <c r="E347" s="12"/>
      <c r="F347" s="12"/>
      <c r="G347" s="12" t="s">
        <v>394</v>
      </c>
      <c r="H347" s="12"/>
      <c r="I347" s="20"/>
      <c r="J347" s="97"/>
    </row>
    <row r="348" customFormat="1" spans="1:10">
      <c r="A348" s="12" t="s">
        <v>213</v>
      </c>
      <c r="B348" s="9" t="s">
        <v>273</v>
      </c>
      <c r="C348" s="12">
        <v>3</v>
      </c>
      <c r="D348" s="12" t="s">
        <v>214</v>
      </c>
      <c r="E348" s="12"/>
      <c r="F348" s="12" t="s">
        <v>215</v>
      </c>
      <c r="G348" s="12" t="s">
        <v>216</v>
      </c>
      <c r="H348" s="12"/>
      <c r="I348" s="20" t="s">
        <v>217</v>
      </c>
      <c r="J348" s="97"/>
    </row>
    <row r="349" customFormat="1" spans="1:10">
      <c r="A349" s="12"/>
      <c r="B349" s="9"/>
      <c r="C349" s="12">
        <v>5</v>
      </c>
      <c r="D349" s="12" t="s">
        <v>395</v>
      </c>
      <c r="E349" s="12"/>
      <c r="F349" s="12"/>
      <c r="G349" s="12" t="s">
        <v>396</v>
      </c>
      <c r="H349" s="12"/>
      <c r="I349" s="20"/>
      <c r="J349" s="97"/>
    </row>
    <row r="350" customFormat="1" spans="1:10">
      <c r="A350" s="12"/>
      <c r="B350" s="9"/>
      <c r="C350" s="12">
        <v>10</v>
      </c>
      <c r="D350" s="12" t="s">
        <v>397</v>
      </c>
      <c r="E350" s="12"/>
      <c r="F350" s="12"/>
      <c r="G350" s="12" t="s">
        <v>398</v>
      </c>
      <c r="H350" s="12"/>
      <c r="I350" s="20"/>
      <c r="J350" s="97"/>
    </row>
    <row r="351" customFormat="1" spans="1:10">
      <c r="A351" s="12"/>
      <c r="B351" s="9"/>
      <c r="C351" s="12">
        <v>15</v>
      </c>
      <c r="D351" s="12" t="s">
        <v>399</v>
      </c>
      <c r="E351" s="12"/>
      <c r="F351" s="12"/>
      <c r="G351" s="12" t="s">
        <v>400</v>
      </c>
      <c r="H351" s="12"/>
      <c r="I351" s="20"/>
      <c r="J351" s="97"/>
    </row>
    <row r="352" customFormat="1" spans="1:10">
      <c r="A352" s="12"/>
      <c r="B352" s="9"/>
      <c r="C352" s="12">
        <v>20</v>
      </c>
      <c r="D352" s="12" t="s">
        <v>401</v>
      </c>
      <c r="E352" s="12"/>
      <c r="F352" s="12"/>
      <c r="G352" s="12" t="s">
        <v>402</v>
      </c>
      <c r="H352" s="12"/>
      <c r="I352" s="20"/>
      <c r="J352" s="97"/>
    </row>
    <row r="353" customFormat="1" spans="1:10">
      <c r="A353" s="12" t="s">
        <v>403</v>
      </c>
      <c r="B353" s="9" t="s">
        <v>273</v>
      </c>
      <c r="C353" s="12">
        <v>3</v>
      </c>
      <c r="D353" s="12" t="s">
        <v>219</v>
      </c>
      <c r="E353" s="12"/>
      <c r="F353" s="12" t="s">
        <v>220</v>
      </c>
      <c r="G353" s="12" t="s">
        <v>221</v>
      </c>
      <c r="H353" s="12"/>
      <c r="I353" s="20" t="s">
        <v>222</v>
      </c>
      <c r="J353" s="97"/>
    </row>
    <row r="354" customFormat="1" spans="1:10">
      <c r="A354" s="12"/>
      <c r="B354" s="9"/>
      <c r="C354" s="12">
        <v>5</v>
      </c>
      <c r="D354" s="12" t="s">
        <v>404</v>
      </c>
      <c r="E354" s="12"/>
      <c r="F354" s="12"/>
      <c r="G354" s="12" t="s">
        <v>405</v>
      </c>
      <c r="H354" s="12"/>
      <c r="I354" s="20"/>
      <c r="J354" s="97"/>
    </row>
    <row r="355" customFormat="1" spans="1:10">
      <c r="A355" s="12"/>
      <c r="B355" s="9"/>
      <c r="C355" s="12">
        <v>10</v>
      </c>
      <c r="D355" s="12" t="s">
        <v>406</v>
      </c>
      <c r="E355" s="12"/>
      <c r="F355" s="12"/>
      <c r="G355" s="12" t="s">
        <v>407</v>
      </c>
      <c r="H355" s="12"/>
      <c r="I355" s="20"/>
      <c r="J355" s="97"/>
    </row>
    <row r="356" customFormat="1" spans="1:10">
      <c r="A356" s="12"/>
      <c r="B356" s="9"/>
      <c r="C356" s="12">
        <v>15</v>
      </c>
      <c r="D356" s="12" t="s">
        <v>408</v>
      </c>
      <c r="E356" s="12"/>
      <c r="F356" s="12"/>
      <c r="G356" s="12" t="s">
        <v>409</v>
      </c>
      <c r="H356" s="12"/>
      <c r="I356" s="20"/>
      <c r="J356" s="97"/>
    </row>
    <row r="357" customFormat="1" spans="1:10">
      <c r="A357" s="12"/>
      <c r="B357" s="9"/>
      <c r="C357" s="12">
        <v>20</v>
      </c>
      <c r="D357" s="12" t="s">
        <v>410</v>
      </c>
      <c r="E357" s="12"/>
      <c r="F357" s="12"/>
      <c r="G357" s="12" t="s">
        <v>411</v>
      </c>
      <c r="H357" s="12"/>
      <c r="I357" s="20"/>
      <c r="J357" s="97"/>
    </row>
    <row r="358" customFormat="1" spans="1:10">
      <c r="A358" s="12" t="s">
        <v>223</v>
      </c>
      <c r="B358" s="9" t="s">
        <v>273</v>
      </c>
      <c r="C358" s="12">
        <v>3</v>
      </c>
      <c r="D358" s="12" t="s">
        <v>224</v>
      </c>
      <c r="E358" s="12"/>
      <c r="F358" s="12" t="s">
        <v>225</v>
      </c>
      <c r="G358" s="12" t="s">
        <v>226</v>
      </c>
      <c r="H358" s="12"/>
      <c r="I358" s="20" t="s">
        <v>217</v>
      </c>
      <c r="J358" s="97"/>
    </row>
    <row r="359" customFormat="1" spans="1:10">
      <c r="A359" s="12"/>
      <c r="B359" s="9"/>
      <c r="C359" s="12">
        <v>5</v>
      </c>
      <c r="D359" s="12" t="s">
        <v>412</v>
      </c>
      <c r="E359" s="12"/>
      <c r="F359" s="12"/>
      <c r="G359" s="12" t="s">
        <v>413</v>
      </c>
      <c r="H359" s="12"/>
      <c r="I359" s="20"/>
      <c r="J359" s="97"/>
    </row>
    <row r="360" customFormat="1" spans="1:10">
      <c r="A360" s="12"/>
      <c r="B360" s="9"/>
      <c r="C360" s="12">
        <v>10</v>
      </c>
      <c r="D360" s="12" t="s">
        <v>414</v>
      </c>
      <c r="E360" s="12"/>
      <c r="F360" s="12"/>
      <c r="G360" s="12" t="s">
        <v>415</v>
      </c>
      <c r="H360" s="12"/>
      <c r="I360" s="20"/>
      <c r="J360" s="97"/>
    </row>
    <row r="361" customFormat="1" spans="1:10">
      <c r="A361" s="12"/>
      <c r="B361" s="9"/>
      <c r="C361" s="12">
        <v>15</v>
      </c>
      <c r="D361" s="12" t="s">
        <v>416</v>
      </c>
      <c r="E361" s="12"/>
      <c r="F361" s="12"/>
      <c r="G361" s="12" t="s">
        <v>417</v>
      </c>
      <c r="H361" s="12"/>
      <c r="I361" s="20"/>
      <c r="J361" s="97"/>
    </row>
    <row r="362" customFormat="1" spans="1:10">
      <c r="A362" s="12"/>
      <c r="B362" s="9"/>
      <c r="C362" s="12">
        <v>20</v>
      </c>
      <c r="D362" s="12" t="s">
        <v>418</v>
      </c>
      <c r="E362" s="12"/>
      <c r="F362" s="12"/>
      <c r="G362" s="12" t="s">
        <v>419</v>
      </c>
      <c r="H362" s="12"/>
      <c r="I362" s="20"/>
      <c r="J362" s="97"/>
    </row>
    <row r="363" customFormat="1" spans="1:10">
      <c r="A363" s="12" t="s">
        <v>420</v>
      </c>
      <c r="B363" s="12"/>
      <c r="C363" s="12"/>
      <c r="D363" s="12"/>
      <c r="E363" s="12"/>
      <c r="F363" s="12"/>
      <c r="G363" s="12"/>
      <c r="H363" s="12"/>
      <c r="I363" s="12"/>
      <c r="J363" s="79"/>
    </row>
    <row r="364" customFormat="1" spans="1:10">
      <c r="A364" s="82" t="s">
        <v>421</v>
      </c>
      <c r="B364" s="82" t="s">
        <v>264</v>
      </c>
      <c r="C364" s="83" t="s">
        <v>265</v>
      </c>
      <c r="D364" s="83" t="s">
        <v>266</v>
      </c>
      <c r="E364" s="83"/>
      <c r="F364" s="83"/>
      <c r="G364" s="83" t="s">
        <v>267</v>
      </c>
      <c r="H364" s="83"/>
      <c r="I364" s="83"/>
      <c r="J364" s="83" t="s">
        <v>268</v>
      </c>
    </row>
    <row r="365" customFormat="1" ht="28" spans="1:10">
      <c r="A365" s="82"/>
      <c r="B365" s="82"/>
      <c r="C365" s="83"/>
      <c r="D365" s="83" t="s">
        <v>269</v>
      </c>
      <c r="E365" s="83" t="s">
        <v>270</v>
      </c>
      <c r="F365" s="82" t="s">
        <v>271</v>
      </c>
      <c r="G365" s="82" t="s">
        <v>269</v>
      </c>
      <c r="H365" s="83" t="s">
        <v>270</v>
      </c>
      <c r="I365" s="83" t="s">
        <v>271</v>
      </c>
      <c r="J365" s="83"/>
    </row>
    <row r="366" customFormat="1" spans="1:10">
      <c r="A366" s="12" t="s">
        <v>242</v>
      </c>
      <c r="B366" s="9" t="s">
        <v>273</v>
      </c>
      <c r="C366" s="12">
        <v>3</v>
      </c>
      <c r="D366" s="12" t="s">
        <v>422</v>
      </c>
      <c r="E366" s="12" t="s">
        <v>423</v>
      </c>
      <c r="F366" s="12" t="s">
        <v>424</v>
      </c>
      <c r="G366" s="12" t="s">
        <v>425</v>
      </c>
      <c r="H366" s="12" t="s">
        <v>426</v>
      </c>
      <c r="I366" s="20" t="s">
        <v>427</v>
      </c>
      <c r="J366" s="97" t="s">
        <v>278</v>
      </c>
    </row>
    <row r="367" customFormat="1" spans="1:10">
      <c r="A367" s="12"/>
      <c r="B367" s="9"/>
      <c r="C367" s="12">
        <v>5</v>
      </c>
      <c r="D367" s="12" t="s">
        <v>428</v>
      </c>
      <c r="E367" s="12" t="s">
        <v>429</v>
      </c>
      <c r="F367" s="12"/>
      <c r="G367" s="12" t="s">
        <v>430</v>
      </c>
      <c r="H367" s="12" t="s">
        <v>431</v>
      </c>
      <c r="I367" s="20"/>
      <c r="J367" s="97"/>
    </row>
    <row r="368" customFormat="1" spans="1:10">
      <c r="A368" s="12"/>
      <c r="B368" s="9"/>
      <c r="C368" s="12">
        <v>10</v>
      </c>
      <c r="D368" s="12" t="s">
        <v>432</v>
      </c>
      <c r="E368" s="12" t="s">
        <v>433</v>
      </c>
      <c r="F368" s="12"/>
      <c r="G368" s="12" t="s">
        <v>434</v>
      </c>
      <c r="H368" s="12" t="s">
        <v>435</v>
      </c>
      <c r="I368" s="20"/>
      <c r="J368" s="97"/>
    </row>
    <row r="369" spans="1:10">
      <c r="A369" s="12"/>
      <c r="B369" s="9"/>
      <c r="C369" s="12">
        <v>15</v>
      </c>
      <c r="D369" s="12" t="s">
        <v>436</v>
      </c>
      <c r="E369" s="12" t="s">
        <v>437</v>
      </c>
      <c r="F369" s="12"/>
      <c r="G369" s="12" t="s">
        <v>438</v>
      </c>
      <c r="H369" s="12" t="s">
        <v>439</v>
      </c>
      <c r="I369" s="20"/>
      <c r="J369" s="97"/>
    </row>
    <row r="370" spans="1:10">
      <c r="A370" s="12"/>
      <c r="B370" s="9"/>
      <c r="C370" s="12">
        <v>20</v>
      </c>
      <c r="D370" s="12" t="s">
        <v>440</v>
      </c>
      <c r="E370" s="12" t="s">
        <v>441</v>
      </c>
      <c r="F370" s="12"/>
      <c r="G370" s="12" t="s">
        <v>442</v>
      </c>
      <c r="H370" s="12" t="s">
        <v>443</v>
      </c>
      <c r="I370" s="20"/>
      <c r="J370" s="97"/>
    </row>
    <row r="371" spans="1:10">
      <c r="A371" s="12" t="s">
        <v>249</v>
      </c>
      <c r="B371" s="9" t="s">
        <v>273</v>
      </c>
      <c r="C371" s="12">
        <v>3</v>
      </c>
      <c r="D371" s="12" t="s">
        <v>444</v>
      </c>
      <c r="E371" s="12" t="s">
        <v>445</v>
      </c>
      <c r="F371" s="12" t="s">
        <v>446</v>
      </c>
      <c r="G371" s="12" t="s">
        <v>447</v>
      </c>
      <c r="H371" s="12" t="s">
        <v>448</v>
      </c>
      <c r="I371" s="20" t="s">
        <v>449</v>
      </c>
      <c r="J371" s="97"/>
    </row>
    <row r="372" spans="1:10">
      <c r="A372" s="12"/>
      <c r="B372" s="12"/>
      <c r="C372" s="12">
        <v>5</v>
      </c>
      <c r="D372" s="12" t="s">
        <v>450</v>
      </c>
      <c r="E372" s="12" t="s">
        <v>451</v>
      </c>
      <c r="F372" s="12"/>
      <c r="G372" s="12" t="s">
        <v>452</v>
      </c>
      <c r="H372" s="12" t="s">
        <v>453</v>
      </c>
      <c r="I372" s="20"/>
      <c r="J372" s="97"/>
    </row>
    <row r="373" spans="1:10">
      <c r="A373" s="12"/>
      <c r="B373" s="12"/>
      <c r="C373" s="12">
        <v>10</v>
      </c>
      <c r="D373" s="12" t="s">
        <v>454</v>
      </c>
      <c r="E373" s="12" t="s">
        <v>455</v>
      </c>
      <c r="F373" s="12"/>
      <c r="G373" s="12" t="s">
        <v>456</v>
      </c>
      <c r="H373" s="12" t="s">
        <v>457</v>
      </c>
      <c r="I373" s="20"/>
      <c r="J373" s="97"/>
    </row>
    <row r="374" spans="1:10">
      <c r="A374" s="12"/>
      <c r="B374" s="12"/>
      <c r="C374" s="12">
        <v>15</v>
      </c>
      <c r="D374" s="12" t="s">
        <v>458</v>
      </c>
      <c r="E374" s="12" t="s">
        <v>459</v>
      </c>
      <c r="F374" s="12"/>
      <c r="G374" s="12" t="s">
        <v>460</v>
      </c>
      <c r="H374" s="12" t="s">
        <v>461</v>
      </c>
      <c r="I374" s="20"/>
      <c r="J374" s="97"/>
    </row>
    <row r="375" spans="1:10">
      <c r="A375" s="12"/>
      <c r="B375" s="12"/>
      <c r="C375" s="12">
        <v>20</v>
      </c>
      <c r="D375" s="12" t="s">
        <v>462</v>
      </c>
      <c r="E375" s="12" t="s">
        <v>463</v>
      </c>
      <c r="F375" s="12"/>
      <c r="G375" s="12" t="s">
        <v>464</v>
      </c>
      <c r="H375" s="12" t="s">
        <v>465</v>
      </c>
      <c r="I375" s="20"/>
      <c r="J375" s="97"/>
    </row>
    <row r="376" spans="1:10">
      <c r="A376" s="9" t="s">
        <v>466</v>
      </c>
      <c r="B376" s="9" t="s">
        <v>273</v>
      </c>
      <c r="C376" s="12">
        <v>3</v>
      </c>
      <c r="D376" s="12" t="s">
        <v>467</v>
      </c>
      <c r="E376" s="12"/>
      <c r="F376" s="12" t="s">
        <v>468</v>
      </c>
      <c r="G376" s="12" t="s">
        <v>469</v>
      </c>
      <c r="H376" s="12"/>
      <c r="I376" s="20" t="s">
        <v>470</v>
      </c>
      <c r="J376" s="97"/>
    </row>
    <row r="377" spans="1:10">
      <c r="A377" s="12"/>
      <c r="B377" s="12"/>
      <c r="C377" s="12">
        <v>5</v>
      </c>
      <c r="D377" s="12" t="s">
        <v>471</v>
      </c>
      <c r="E377" s="12"/>
      <c r="F377" s="12"/>
      <c r="G377" s="12" t="s">
        <v>472</v>
      </c>
      <c r="H377" s="12"/>
      <c r="I377" s="20"/>
      <c r="J377" s="97"/>
    </row>
    <row r="378" spans="1:10">
      <c r="A378" s="12"/>
      <c r="B378" s="12"/>
      <c r="C378" s="12">
        <v>10</v>
      </c>
      <c r="D378" s="12" t="s">
        <v>473</v>
      </c>
      <c r="E378" s="12"/>
      <c r="F378" s="12"/>
      <c r="G378" s="12" t="s">
        <v>474</v>
      </c>
      <c r="H378" s="12"/>
      <c r="I378" s="20"/>
      <c r="J378" s="97"/>
    </row>
    <row r="379" spans="1:10">
      <c r="A379" s="12"/>
      <c r="B379" s="12"/>
      <c r="C379" s="12">
        <v>15</v>
      </c>
      <c r="D379" s="12" t="s">
        <v>475</v>
      </c>
      <c r="E379" s="12"/>
      <c r="F379" s="12"/>
      <c r="G379" s="12" t="s">
        <v>476</v>
      </c>
      <c r="H379" s="12"/>
      <c r="I379" s="20"/>
      <c r="J379" s="97"/>
    </row>
    <row r="380" spans="1:10">
      <c r="A380" s="12"/>
      <c r="B380" s="12"/>
      <c r="C380" s="12">
        <v>20</v>
      </c>
      <c r="D380" s="12" t="s">
        <v>477</v>
      </c>
      <c r="E380" s="12"/>
      <c r="F380" s="12"/>
      <c r="G380" s="12" t="s">
        <v>478</v>
      </c>
      <c r="H380" s="12"/>
      <c r="I380" s="20"/>
      <c r="J380" s="97"/>
    </row>
  </sheetData>
  <sheetProtection formatCells="0" insertHyperlinks="0" autoFilter="0"/>
  <mergeCells count="804">
    <mergeCell ref="D2:E2"/>
    <mergeCell ref="D6:E6"/>
    <mergeCell ref="D7:E7"/>
    <mergeCell ref="D13:E13"/>
    <mergeCell ref="D14:E14"/>
    <mergeCell ref="D18:E18"/>
    <mergeCell ref="D19:E19"/>
    <mergeCell ref="D20:E20"/>
    <mergeCell ref="D24:E24"/>
    <mergeCell ref="D25:E25"/>
    <mergeCell ref="D27:E27"/>
    <mergeCell ref="D31:E31"/>
    <mergeCell ref="D32:E32"/>
    <mergeCell ref="D34:E34"/>
    <mergeCell ref="D41:E41"/>
    <mergeCell ref="D42:E42"/>
    <mergeCell ref="D44:E44"/>
    <mergeCell ref="D51:E51"/>
    <mergeCell ref="A52:J52"/>
    <mergeCell ref="D54:E54"/>
    <mergeCell ref="D61:E61"/>
    <mergeCell ref="D62:E62"/>
    <mergeCell ref="D64:E64"/>
    <mergeCell ref="D70:E70"/>
    <mergeCell ref="D71:E71"/>
    <mergeCell ref="D81:E81"/>
    <mergeCell ref="D82:E82"/>
    <mergeCell ref="D95:E95"/>
    <mergeCell ref="D102:E102"/>
    <mergeCell ref="D103:E103"/>
    <mergeCell ref="D105:E105"/>
    <mergeCell ref="D112:E112"/>
    <mergeCell ref="D113:E113"/>
    <mergeCell ref="A123:J123"/>
    <mergeCell ref="D127:E127"/>
    <mergeCell ref="A130:J130"/>
    <mergeCell ref="D139:E139"/>
    <mergeCell ref="D140:E140"/>
    <mergeCell ref="D148:E148"/>
    <mergeCell ref="D149:E149"/>
    <mergeCell ref="D151:E151"/>
    <mergeCell ref="D158:E158"/>
    <mergeCell ref="D159:E159"/>
    <mergeCell ref="D161:E161"/>
    <mergeCell ref="D168:E168"/>
    <mergeCell ref="D169:E169"/>
    <mergeCell ref="D171:E171"/>
    <mergeCell ref="D178:E178"/>
    <mergeCell ref="D179:E179"/>
    <mergeCell ref="D180:E180"/>
    <mergeCell ref="D196:E196"/>
    <mergeCell ref="D197:E197"/>
    <mergeCell ref="A199:J199"/>
    <mergeCell ref="D201:E201"/>
    <mergeCell ref="D202:E202"/>
    <mergeCell ref="A206:J206"/>
    <mergeCell ref="A220:J220"/>
    <mergeCell ref="D222:E222"/>
    <mergeCell ref="D227:E227"/>
    <mergeCell ref="D232:F232"/>
    <mergeCell ref="G232:I232"/>
    <mergeCell ref="D233:E233"/>
    <mergeCell ref="G233:H233"/>
    <mergeCell ref="D245:E245"/>
    <mergeCell ref="G245:H245"/>
    <mergeCell ref="D246:E246"/>
    <mergeCell ref="G246:H246"/>
    <mergeCell ref="D247:E247"/>
    <mergeCell ref="G247:H247"/>
    <mergeCell ref="D248:E248"/>
    <mergeCell ref="G248:H248"/>
    <mergeCell ref="D249:E249"/>
    <mergeCell ref="G249:H249"/>
    <mergeCell ref="D250:E250"/>
    <mergeCell ref="G250:H250"/>
    <mergeCell ref="D251:E251"/>
    <mergeCell ref="G251:H251"/>
    <mergeCell ref="D252:E252"/>
    <mergeCell ref="G252:H252"/>
    <mergeCell ref="D253:E253"/>
    <mergeCell ref="G253:H253"/>
    <mergeCell ref="D254:E254"/>
    <mergeCell ref="G254:H254"/>
    <mergeCell ref="D255:E255"/>
    <mergeCell ref="G255:H255"/>
    <mergeCell ref="D256:E256"/>
    <mergeCell ref="G256:H256"/>
    <mergeCell ref="D257:E257"/>
    <mergeCell ref="G257:H257"/>
    <mergeCell ref="D258:E258"/>
    <mergeCell ref="G258:H258"/>
    <mergeCell ref="D259:E259"/>
    <mergeCell ref="G259:H259"/>
    <mergeCell ref="D260:E260"/>
    <mergeCell ref="G260:H260"/>
    <mergeCell ref="D261:E261"/>
    <mergeCell ref="G261:H261"/>
    <mergeCell ref="D262:E262"/>
    <mergeCell ref="G262:H262"/>
    <mergeCell ref="D263:E263"/>
    <mergeCell ref="G263:H263"/>
    <mergeCell ref="D264:E264"/>
    <mergeCell ref="G264:H264"/>
    <mergeCell ref="D265:E265"/>
    <mergeCell ref="G265:H265"/>
    <mergeCell ref="D266:E266"/>
    <mergeCell ref="G266:H266"/>
    <mergeCell ref="D267:E267"/>
    <mergeCell ref="G267:H267"/>
    <mergeCell ref="D268:E268"/>
    <mergeCell ref="G268:H268"/>
    <mergeCell ref="D269:E269"/>
    <mergeCell ref="G269:H269"/>
    <mergeCell ref="D270:E270"/>
    <mergeCell ref="G270:H270"/>
    <mergeCell ref="D271:E271"/>
    <mergeCell ref="G271:H271"/>
    <mergeCell ref="D272:E272"/>
    <mergeCell ref="G272:H272"/>
    <mergeCell ref="D273:E273"/>
    <mergeCell ref="G273:H273"/>
    <mergeCell ref="D274:E274"/>
    <mergeCell ref="G274:H274"/>
    <mergeCell ref="D278:F278"/>
    <mergeCell ref="G278:I278"/>
    <mergeCell ref="D279:E279"/>
    <mergeCell ref="G279:H279"/>
    <mergeCell ref="D291:E291"/>
    <mergeCell ref="G291:H291"/>
    <mergeCell ref="D292:E292"/>
    <mergeCell ref="G292:H292"/>
    <mergeCell ref="D293:E293"/>
    <mergeCell ref="G293:H293"/>
    <mergeCell ref="D294:E294"/>
    <mergeCell ref="G294:H294"/>
    <mergeCell ref="D295:E295"/>
    <mergeCell ref="G295:H295"/>
    <mergeCell ref="D299:F299"/>
    <mergeCell ref="G299:I299"/>
    <mergeCell ref="D311:E311"/>
    <mergeCell ref="G311:H311"/>
    <mergeCell ref="D312:E312"/>
    <mergeCell ref="G312:H312"/>
    <mergeCell ref="D313:E313"/>
    <mergeCell ref="G313:H313"/>
    <mergeCell ref="D314:E314"/>
    <mergeCell ref="G314:H314"/>
    <mergeCell ref="D315:E315"/>
    <mergeCell ref="G315:H315"/>
    <mergeCell ref="D317:F317"/>
    <mergeCell ref="G317:I317"/>
    <mergeCell ref="D324:E324"/>
    <mergeCell ref="G324:H324"/>
    <mergeCell ref="D325:E325"/>
    <mergeCell ref="G325:H325"/>
    <mergeCell ref="D326:E326"/>
    <mergeCell ref="G326:H326"/>
    <mergeCell ref="D327:E327"/>
    <mergeCell ref="G327:H327"/>
    <mergeCell ref="D328:E328"/>
    <mergeCell ref="G328:H328"/>
    <mergeCell ref="D331:F331"/>
    <mergeCell ref="G331:I331"/>
    <mergeCell ref="D343:E343"/>
    <mergeCell ref="G343:H343"/>
    <mergeCell ref="D344:E344"/>
    <mergeCell ref="G344:H344"/>
    <mergeCell ref="D345:E345"/>
    <mergeCell ref="G345:H345"/>
    <mergeCell ref="D346:E346"/>
    <mergeCell ref="G346:H346"/>
    <mergeCell ref="D347:E347"/>
    <mergeCell ref="G347:H347"/>
    <mergeCell ref="D348:E348"/>
    <mergeCell ref="G348:H348"/>
    <mergeCell ref="D349:E349"/>
    <mergeCell ref="G349:H349"/>
    <mergeCell ref="D350:E350"/>
    <mergeCell ref="G350:H350"/>
    <mergeCell ref="D351:E351"/>
    <mergeCell ref="G351:H351"/>
    <mergeCell ref="D352:E352"/>
    <mergeCell ref="G352:H352"/>
    <mergeCell ref="D353:E353"/>
    <mergeCell ref="G353:H353"/>
    <mergeCell ref="D354:E354"/>
    <mergeCell ref="G354:H354"/>
    <mergeCell ref="D355:E355"/>
    <mergeCell ref="G355:H355"/>
    <mergeCell ref="D356:E356"/>
    <mergeCell ref="G356:H356"/>
    <mergeCell ref="D357:E357"/>
    <mergeCell ref="G357:H357"/>
    <mergeCell ref="D358:E358"/>
    <mergeCell ref="G358:H358"/>
    <mergeCell ref="D359:E359"/>
    <mergeCell ref="G359:H359"/>
    <mergeCell ref="D360:E360"/>
    <mergeCell ref="G360:H360"/>
    <mergeCell ref="D361:E361"/>
    <mergeCell ref="G361:H361"/>
    <mergeCell ref="D362:E362"/>
    <mergeCell ref="G362:H362"/>
    <mergeCell ref="D364:F364"/>
    <mergeCell ref="G364:I364"/>
    <mergeCell ref="D376:E376"/>
    <mergeCell ref="G376:H376"/>
    <mergeCell ref="D377:E377"/>
    <mergeCell ref="G377:H377"/>
    <mergeCell ref="D378:E378"/>
    <mergeCell ref="G378:H378"/>
    <mergeCell ref="D379:E379"/>
    <mergeCell ref="G379:H379"/>
    <mergeCell ref="D380:E380"/>
    <mergeCell ref="G380:H380"/>
    <mergeCell ref="A2:A7"/>
    <mergeCell ref="A8:A13"/>
    <mergeCell ref="A14:A19"/>
    <mergeCell ref="A20:A26"/>
    <mergeCell ref="A27:A33"/>
    <mergeCell ref="A34:A43"/>
    <mergeCell ref="A44:A51"/>
    <mergeCell ref="A54:A63"/>
    <mergeCell ref="A64:A72"/>
    <mergeCell ref="A73:A83"/>
    <mergeCell ref="A84:A94"/>
    <mergeCell ref="A95:A104"/>
    <mergeCell ref="A105:A114"/>
    <mergeCell ref="A115:A122"/>
    <mergeCell ref="A125:A129"/>
    <mergeCell ref="A132:A141"/>
    <mergeCell ref="A142:A150"/>
    <mergeCell ref="A151:A160"/>
    <mergeCell ref="A161:A170"/>
    <mergeCell ref="A171:A179"/>
    <mergeCell ref="A180:A189"/>
    <mergeCell ref="A190:A198"/>
    <mergeCell ref="A201:A205"/>
    <mergeCell ref="A208:A212"/>
    <mergeCell ref="A214:A218"/>
    <mergeCell ref="A222:A225"/>
    <mergeCell ref="A227:A230"/>
    <mergeCell ref="A232:A234"/>
    <mergeCell ref="A235:A239"/>
    <mergeCell ref="A240:A244"/>
    <mergeCell ref="A245:A249"/>
    <mergeCell ref="A250:A254"/>
    <mergeCell ref="A255:A259"/>
    <mergeCell ref="A260:A264"/>
    <mergeCell ref="A265:A269"/>
    <mergeCell ref="A270:A274"/>
    <mergeCell ref="A278:A280"/>
    <mergeCell ref="A281:A285"/>
    <mergeCell ref="A286:A290"/>
    <mergeCell ref="A291:A295"/>
    <mergeCell ref="A299:A300"/>
    <mergeCell ref="A301:A305"/>
    <mergeCell ref="A306:A310"/>
    <mergeCell ref="A311:A315"/>
    <mergeCell ref="A317:A318"/>
    <mergeCell ref="A319:A323"/>
    <mergeCell ref="A324:A328"/>
    <mergeCell ref="A331:A332"/>
    <mergeCell ref="A333:A337"/>
    <mergeCell ref="A338:A342"/>
    <mergeCell ref="A343:A347"/>
    <mergeCell ref="A348:A352"/>
    <mergeCell ref="A353:A357"/>
    <mergeCell ref="A358:A362"/>
    <mergeCell ref="A364:A365"/>
    <mergeCell ref="A366:A370"/>
    <mergeCell ref="A371:A375"/>
    <mergeCell ref="A376:A380"/>
    <mergeCell ref="B35:B36"/>
    <mergeCell ref="B37:B38"/>
    <mergeCell ref="B39:B40"/>
    <mergeCell ref="B45:B46"/>
    <mergeCell ref="B47:B48"/>
    <mergeCell ref="B49:B50"/>
    <mergeCell ref="B55:B56"/>
    <mergeCell ref="B57:B58"/>
    <mergeCell ref="B59:B60"/>
    <mergeCell ref="B65:B66"/>
    <mergeCell ref="B68:B69"/>
    <mergeCell ref="B73:B74"/>
    <mergeCell ref="B75:B76"/>
    <mergeCell ref="B77:B78"/>
    <mergeCell ref="B79:B80"/>
    <mergeCell ref="B84:B85"/>
    <mergeCell ref="B86:B87"/>
    <mergeCell ref="B88:B89"/>
    <mergeCell ref="B97:B99"/>
    <mergeCell ref="B100:B101"/>
    <mergeCell ref="B106:B107"/>
    <mergeCell ref="B108:B109"/>
    <mergeCell ref="B110:B111"/>
    <mergeCell ref="B116:B117"/>
    <mergeCell ref="B118:B119"/>
    <mergeCell ref="B120:B121"/>
    <mergeCell ref="B125:B126"/>
    <mergeCell ref="B133:B134"/>
    <mergeCell ref="B135:B136"/>
    <mergeCell ref="B137:B138"/>
    <mergeCell ref="B143:B144"/>
    <mergeCell ref="B146:B147"/>
    <mergeCell ref="B152:B153"/>
    <mergeCell ref="B154:B155"/>
    <mergeCell ref="B156:B157"/>
    <mergeCell ref="B162:B163"/>
    <mergeCell ref="B164:B165"/>
    <mergeCell ref="B166:B167"/>
    <mergeCell ref="B172:B173"/>
    <mergeCell ref="B174:B175"/>
    <mergeCell ref="B176:B177"/>
    <mergeCell ref="B181:B182"/>
    <mergeCell ref="B183:B184"/>
    <mergeCell ref="B185:B186"/>
    <mergeCell ref="B191:B192"/>
    <mergeCell ref="B193:B194"/>
    <mergeCell ref="B208:B209"/>
    <mergeCell ref="B214:B215"/>
    <mergeCell ref="B232:B234"/>
    <mergeCell ref="B235:B239"/>
    <mergeCell ref="B240:B244"/>
    <mergeCell ref="B245:B249"/>
    <mergeCell ref="B250:B254"/>
    <mergeCell ref="B255:B259"/>
    <mergeCell ref="B260:B264"/>
    <mergeCell ref="B265:B269"/>
    <mergeCell ref="B270:B274"/>
    <mergeCell ref="B278:B280"/>
    <mergeCell ref="B281:B285"/>
    <mergeCell ref="B286:B290"/>
    <mergeCell ref="B291:B295"/>
    <mergeCell ref="B299:B300"/>
    <mergeCell ref="B301:B305"/>
    <mergeCell ref="B306:B310"/>
    <mergeCell ref="B311:B315"/>
    <mergeCell ref="B317:B318"/>
    <mergeCell ref="B319:B323"/>
    <mergeCell ref="B324:B328"/>
    <mergeCell ref="B331:B332"/>
    <mergeCell ref="B333:B337"/>
    <mergeCell ref="B338:B342"/>
    <mergeCell ref="B343:B347"/>
    <mergeCell ref="B348:B352"/>
    <mergeCell ref="B353:B357"/>
    <mergeCell ref="B358:B362"/>
    <mergeCell ref="B364:B365"/>
    <mergeCell ref="B366:B370"/>
    <mergeCell ref="B371:B375"/>
    <mergeCell ref="B376:B380"/>
    <mergeCell ref="C35:C36"/>
    <mergeCell ref="C37:C38"/>
    <mergeCell ref="C39:C40"/>
    <mergeCell ref="C45:C46"/>
    <mergeCell ref="C47:C48"/>
    <mergeCell ref="C49:C50"/>
    <mergeCell ref="C55:C56"/>
    <mergeCell ref="C57:C58"/>
    <mergeCell ref="C59:C60"/>
    <mergeCell ref="C65:C66"/>
    <mergeCell ref="C68:C69"/>
    <mergeCell ref="C73:C74"/>
    <mergeCell ref="C75:C76"/>
    <mergeCell ref="C77:C78"/>
    <mergeCell ref="C79:C80"/>
    <mergeCell ref="C84:C85"/>
    <mergeCell ref="C86:C87"/>
    <mergeCell ref="C88:C89"/>
    <mergeCell ref="C97:C99"/>
    <mergeCell ref="C100:C101"/>
    <mergeCell ref="C106:C107"/>
    <mergeCell ref="C108:C109"/>
    <mergeCell ref="C110:C111"/>
    <mergeCell ref="C116:C117"/>
    <mergeCell ref="C118:C119"/>
    <mergeCell ref="C120:C121"/>
    <mergeCell ref="C125:C126"/>
    <mergeCell ref="C133:C134"/>
    <mergeCell ref="C135:C136"/>
    <mergeCell ref="C137:C138"/>
    <mergeCell ref="C143:C144"/>
    <mergeCell ref="C146:C147"/>
    <mergeCell ref="C152:C153"/>
    <mergeCell ref="C154:C155"/>
    <mergeCell ref="C156:C157"/>
    <mergeCell ref="C162:C163"/>
    <mergeCell ref="C164:C165"/>
    <mergeCell ref="C166:C167"/>
    <mergeCell ref="C172:C173"/>
    <mergeCell ref="C174:C175"/>
    <mergeCell ref="C176:C177"/>
    <mergeCell ref="C181:C182"/>
    <mergeCell ref="C183:C184"/>
    <mergeCell ref="C185:C186"/>
    <mergeCell ref="C191:C192"/>
    <mergeCell ref="C193:C194"/>
    <mergeCell ref="C208:C209"/>
    <mergeCell ref="C214:C215"/>
    <mergeCell ref="C232:C234"/>
    <mergeCell ref="C278:C280"/>
    <mergeCell ref="C299:C300"/>
    <mergeCell ref="C317:C318"/>
    <mergeCell ref="C331:C332"/>
    <mergeCell ref="C364:C365"/>
    <mergeCell ref="D35:D36"/>
    <mergeCell ref="D37:D38"/>
    <mergeCell ref="D39:D40"/>
    <mergeCell ref="D45:D46"/>
    <mergeCell ref="D47:D48"/>
    <mergeCell ref="D49:D50"/>
    <mergeCell ref="D55:D56"/>
    <mergeCell ref="D57:D58"/>
    <mergeCell ref="D59:D60"/>
    <mergeCell ref="D65:D66"/>
    <mergeCell ref="D68:D69"/>
    <mergeCell ref="D75:D76"/>
    <mergeCell ref="D77:D78"/>
    <mergeCell ref="D79:D80"/>
    <mergeCell ref="D86:D87"/>
    <mergeCell ref="D88:D89"/>
    <mergeCell ref="D97:D99"/>
    <mergeCell ref="D100:D101"/>
    <mergeCell ref="D106:D107"/>
    <mergeCell ref="D108:D109"/>
    <mergeCell ref="D110:D111"/>
    <mergeCell ref="D116:D117"/>
    <mergeCell ref="D118:D119"/>
    <mergeCell ref="D120:D121"/>
    <mergeCell ref="D133:D134"/>
    <mergeCell ref="D135:D136"/>
    <mergeCell ref="D137:D138"/>
    <mergeCell ref="D143:D144"/>
    <mergeCell ref="D146:D147"/>
    <mergeCell ref="D152:D153"/>
    <mergeCell ref="D154:D155"/>
    <mergeCell ref="D156:D157"/>
    <mergeCell ref="D162:D163"/>
    <mergeCell ref="D164:D165"/>
    <mergeCell ref="D166:D167"/>
    <mergeCell ref="D172:D173"/>
    <mergeCell ref="D174:D175"/>
    <mergeCell ref="D176:D177"/>
    <mergeCell ref="D181:D182"/>
    <mergeCell ref="D183:D184"/>
    <mergeCell ref="D185:D186"/>
    <mergeCell ref="D191:D192"/>
    <mergeCell ref="D193:D194"/>
    <mergeCell ref="D208:D209"/>
    <mergeCell ref="D214:D215"/>
    <mergeCell ref="E35:E36"/>
    <mergeCell ref="E37:E38"/>
    <mergeCell ref="E39:E40"/>
    <mergeCell ref="E45:E46"/>
    <mergeCell ref="E47:E48"/>
    <mergeCell ref="E49:E50"/>
    <mergeCell ref="E55:E56"/>
    <mergeCell ref="E57:E58"/>
    <mergeCell ref="E59:E60"/>
    <mergeCell ref="E65:E66"/>
    <mergeCell ref="E68:E69"/>
    <mergeCell ref="E75:E76"/>
    <mergeCell ref="E77:E78"/>
    <mergeCell ref="E79:E80"/>
    <mergeCell ref="E86:E87"/>
    <mergeCell ref="E88:E89"/>
    <mergeCell ref="E97:E99"/>
    <mergeCell ref="E100:E101"/>
    <mergeCell ref="E106:E107"/>
    <mergeCell ref="E108:E109"/>
    <mergeCell ref="E110:E111"/>
    <mergeCell ref="E116:E117"/>
    <mergeCell ref="E118:E119"/>
    <mergeCell ref="E120:E121"/>
    <mergeCell ref="E133:E134"/>
    <mergeCell ref="E135:E136"/>
    <mergeCell ref="E137:E138"/>
    <mergeCell ref="E143:E144"/>
    <mergeCell ref="E146:E147"/>
    <mergeCell ref="E152:E153"/>
    <mergeCell ref="E154:E155"/>
    <mergeCell ref="E156:E157"/>
    <mergeCell ref="E162:E163"/>
    <mergeCell ref="E164:E165"/>
    <mergeCell ref="E166:E167"/>
    <mergeCell ref="E172:E173"/>
    <mergeCell ref="E174:E175"/>
    <mergeCell ref="E176:E177"/>
    <mergeCell ref="E181:E182"/>
    <mergeCell ref="E183:E184"/>
    <mergeCell ref="E185:E186"/>
    <mergeCell ref="E191:E192"/>
    <mergeCell ref="E193:E194"/>
    <mergeCell ref="E208:E209"/>
    <mergeCell ref="E214:E215"/>
    <mergeCell ref="F2:F7"/>
    <mergeCell ref="F8:F13"/>
    <mergeCell ref="F14:F19"/>
    <mergeCell ref="F20:F26"/>
    <mergeCell ref="F27:F32"/>
    <mergeCell ref="F34:F42"/>
    <mergeCell ref="F44:F51"/>
    <mergeCell ref="F54:F63"/>
    <mergeCell ref="F64:F72"/>
    <mergeCell ref="F73:F83"/>
    <mergeCell ref="F84:F94"/>
    <mergeCell ref="F95:F104"/>
    <mergeCell ref="F105:F114"/>
    <mergeCell ref="F115:F122"/>
    <mergeCell ref="F125:F126"/>
    <mergeCell ref="F127:F129"/>
    <mergeCell ref="F132:F141"/>
    <mergeCell ref="F142:F150"/>
    <mergeCell ref="F151:F160"/>
    <mergeCell ref="F161:F170"/>
    <mergeCell ref="F171:F179"/>
    <mergeCell ref="F180:F189"/>
    <mergeCell ref="F190:F198"/>
    <mergeCell ref="F201:F205"/>
    <mergeCell ref="F208:F209"/>
    <mergeCell ref="F210:F212"/>
    <mergeCell ref="F214:F215"/>
    <mergeCell ref="F216:F218"/>
    <mergeCell ref="F235:F239"/>
    <mergeCell ref="F240:F244"/>
    <mergeCell ref="F245:F249"/>
    <mergeCell ref="F250:F254"/>
    <mergeCell ref="F255:F259"/>
    <mergeCell ref="F260:F264"/>
    <mergeCell ref="F265:F269"/>
    <mergeCell ref="F270:F274"/>
    <mergeCell ref="F281:F285"/>
    <mergeCell ref="F286:F290"/>
    <mergeCell ref="F291:F295"/>
    <mergeCell ref="F301:F305"/>
    <mergeCell ref="F306:F310"/>
    <mergeCell ref="F311:F315"/>
    <mergeCell ref="F319:F323"/>
    <mergeCell ref="F324:F328"/>
    <mergeCell ref="F333:F337"/>
    <mergeCell ref="F338:F342"/>
    <mergeCell ref="F343:F347"/>
    <mergeCell ref="F348:F352"/>
    <mergeCell ref="F353:F357"/>
    <mergeCell ref="F358:F362"/>
    <mergeCell ref="F366:F370"/>
    <mergeCell ref="F371:F375"/>
    <mergeCell ref="F376:F380"/>
    <mergeCell ref="G2:G3"/>
    <mergeCell ref="G4:G5"/>
    <mergeCell ref="G6:G7"/>
    <mergeCell ref="G8:G9"/>
    <mergeCell ref="G14:G15"/>
    <mergeCell ref="G16:G17"/>
    <mergeCell ref="G36:G37"/>
    <mergeCell ref="G38:G39"/>
    <mergeCell ref="G40:G41"/>
    <mergeCell ref="G44:G45"/>
    <mergeCell ref="G46:G47"/>
    <mergeCell ref="G48:G49"/>
    <mergeCell ref="G50:G51"/>
    <mergeCell ref="G54:G57"/>
    <mergeCell ref="G58:G60"/>
    <mergeCell ref="G61:G63"/>
    <mergeCell ref="G64:G65"/>
    <mergeCell ref="G66:G67"/>
    <mergeCell ref="G68:G69"/>
    <mergeCell ref="G70:G71"/>
    <mergeCell ref="G73:G74"/>
    <mergeCell ref="G75:G76"/>
    <mergeCell ref="G77:G78"/>
    <mergeCell ref="G79:G80"/>
    <mergeCell ref="G81:G82"/>
    <mergeCell ref="G84:G85"/>
    <mergeCell ref="G86:G87"/>
    <mergeCell ref="G88:G89"/>
    <mergeCell ref="G90:G91"/>
    <mergeCell ref="G95:G96"/>
    <mergeCell ref="G97:G98"/>
    <mergeCell ref="G99:G100"/>
    <mergeCell ref="G101:G102"/>
    <mergeCell ref="G107:G108"/>
    <mergeCell ref="G109:G110"/>
    <mergeCell ref="G111:G112"/>
    <mergeCell ref="G115:G116"/>
    <mergeCell ref="G117:G118"/>
    <mergeCell ref="G119:G120"/>
    <mergeCell ref="G132:G135"/>
    <mergeCell ref="G136:G137"/>
    <mergeCell ref="G138:G139"/>
    <mergeCell ref="G142:G143"/>
    <mergeCell ref="G144:G145"/>
    <mergeCell ref="G146:G147"/>
    <mergeCell ref="G151:G152"/>
    <mergeCell ref="G153:G154"/>
    <mergeCell ref="G155:G156"/>
    <mergeCell ref="G157:G158"/>
    <mergeCell ref="G161:G162"/>
    <mergeCell ref="G163:G164"/>
    <mergeCell ref="G165:G166"/>
    <mergeCell ref="G167:G168"/>
    <mergeCell ref="G171:G172"/>
    <mergeCell ref="G173:G174"/>
    <mergeCell ref="G175:G176"/>
    <mergeCell ref="G180:G181"/>
    <mergeCell ref="G182:G183"/>
    <mergeCell ref="G184:G185"/>
    <mergeCell ref="G190:G192"/>
    <mergeCell ref="G193:G195"/>
    <mergeCell ref="G201:G203"/>
    <mergeCell ref="G204:G205"/>
    <mergeCell ref="H2:H3"/>
    <mergeCell ref="H4:H5"/>
    <mergeCell ref="H6:H7"/>
    <mergeCell ref="H8:H9"/>
    <mergeCell ref="H14:H15"/>
    <mergeCell ref="H16:H17"/>
    <mergeCell ref="H36:H37"/>
    <mergeCell ref="H38:H39"/>
    <mergeCell ref="H40:H41"/>
    <mergeCell ref="H44:H45"/>
    <mergeCell ref="H46:H47"/>
    <mergeCell ref="H48:H49"/>
    <mergeCell ref="H50:H51"/>
    <mergeCell ref="H54:H55"/>
    <mergeCell ref="H56:H57"/>
    <mergeCell ref="H58:H60"/>
    <mergeCell ref="H61:H63"/>
    <mergeCell ref="H66:H67"/>
    <mergeCell ref="H70:H71"/>
    <mergeCell ref="H84:H85"/>
    <mergeCell ref="H86:H87"/>
    <mergeCell ref="H88:H89"/>
    <mergeCell ref="H90:H91"/>
    <mergeCell ref="H95:H96"/>
    <mergeCell ref="H97:H98"/>
    <mergeCell ref="H99:H100"/>
    <mergeCell ref="H101:H102"/>
    <mergeCell ref="H107:H108"/>
    <mergeCell ref="H109:H110"/>
    <mergeCell ref="H111:H112"/>
    <mergeCell ref="H115:H116"/>
    <mergeCell ref="H117:H118"/>
    <mergeCell ref="H119:H120"/>
    <mergeCell ref="H132:H133"/>
    <mergeCell ref="H134:H135"/>
    <mergeCell ref="H136:H137"/>
    <mergeCell ref="H138:H139"/>
    <mergeCell ref="H163:H164"/>
    <mergeCell ref="H165:H166"/>
    <mergeCell ref="H167:H168"/>
    <mergeCell ref="H175:H176"/>
    <mergeCell ref="H191:H192"/>
    <mergeCell ref="H193:H195"/>
    <mergeCell ref="H201:H203"/>
    <mergeCell ref="H204:H205"/>
    <mergeCell ref="I2:I3"/>
    <mergeCell ref="I4:I5"/>
    <mergeCell ref="I6:I7"/>
    <mergeCell ref="I14:I15"/>
    <mergeCell ref="I16:I17"/>
    <mergeCell ref="I36:I37"/>
    <mergeCell ref="I38:I39"/>
    <mergeCell ref="I40:I41"/>
    <mergeCell ref="I44:I45"/>
    <mergeCell ref="I46:I47"/>
    <mergeCell ref="I48:I49"/>
    <mergeCell ref="I50:I51"/>
    <mergeCell ref="I54:I55"/>
    <mergeCell ref="I56:I57"/>
    <mergeCell ref="I58:I60"/>
    <mergeCell ref="I61:I63"/>
    <mergeCell ref="I66:I67"/>
    <mergeCell ref="I70:I71"/>
    <mergeCell ref="I84:I85"/>
    <mergeCell ref="I86:I87"/>
    <mergeCell ref="I88:I89"/>
    <mergeCell ref="I90:I91"/>
    <mergeCell ref="I95:I96"/>
    <mergeCell ref="I97:I98"/>
    <mergeCell ref="I99:I100"/>
    <mergeCell ref="I101:I102"/>
    <mergeCell ref="I107:I108"/>
    <mergeCell ref="I109:I110"/>
    <mergeCell ref="I111:I112"/>
    <mergeCell ref="I115:I116"/>
    <mergeCell ref="I117:I118"/>
    <mergeCell ref="I119:I120"/>
    <mergeCell ref="I132:I133"/>
    <mergeCell ref="I134:I135"/>
    <mergeCell ref="I136:I137"/>
    <mergeCell ref="I138:I139"/>
    <mergeCell ref="I163:I164"/>
    <mergeCell ref="I165:I166"/>
    <mergeCell ref="I167:I168"/>
    <mergeCell ref="I175:I176"/>
    <mergeCell ref="I191:I192"/>
    <mergeCell ref="I193:I195"/>
    <mergeCell ref="I201:I203"/>
    <mergeCell ref="I204:I205"/>
    <mergeCell ref="I235:I239"/>
    <mergeCell ref="I240:I244"/>
    <mergeCell ref="I245:I249"/>
    <mergeCell ref="I250:I254"/>
    <mergeCell ref="I255:I259"/>
    <mergeCell ref="I260:I264"/>
    <mergeCell ref="I265:I269"/>
    <mergeCell ref="I270:I274"/>
    <mergeCell ref="I281:I285"/>
    <mergeCell ref="I286:I290"/>
    <mergeCell ref="I291:I295"/>
    <mergeCell ref="I301:I305"/>
    <mergeCell ref="I306:I310"/>
    <mergeCell ref="I311:I315"/>
    <mergeCell ref="I319:I323"/>
    <mergeCell ref="I324:I328"/>
    <mergeCell ref="I333:I337"/>
    <mergeCell ref="I338:I342"/>
    <mergeCell ref="I343:I347"/>
    <mergeCell ref="I348:I352"/>
    <mergeCell ref="I353:I357"/>
    <mergeCell ref="I358:I362"/>
    <mergeCell ref="I366:I370"/>
    <mergeCell ref="I371:I375"/>
    <mergeCell ref="I376:I380"/>
    <mergeCell ref="J2:J3"/>
    <mergeCell ref="J4:J5"/>
    <mergeCell ref="J6:J7"/>
    <mergeCell ref="J14:J15"/>
    <mergeCell ref="J16:J17"/>
    <mergeCell ref="J36:J37"/>
    <mergeCell ref="J38:J39"/>
    <mergeCell ref="J40:J41"/>
    <mergeCell ref="J44:J45"/>
    <mergeCell ref="J46:J47"/>
    <mergeCell ref="J48:J49"/>
    <mergeCell ref="J50:J51"/>
    <mergeCell ref="J54:J55"/>
    <mergeCell ref="J56:J57"/>
    <mergeCell ref="J58:J60"/>
    <mergeCell ref="J61:J63"/>
    <mergeCell ref="J66:J67"/>
    <mergeCell ref="J70:J71"/>
    <mergeCell ref="J84:J85"/>
    <mergeCell ref="J86:J87"/>
    <mergeCell ref="J88:J89"/>
    <mergeCell ref="J90:J91"/>
    <mergeCell ref="J95:J96"/>
    <mergeCell ref="J97:J98"/>
    <mergeCell ref="J99:J100"/>
    <mergeCell ref="J101:J102"/>
    <mergeCell ref="J107:J108"/>
    <mergeCell ref="J109:J110"/>
    <mergeCell ref="J111:J112"/>
    <mergeCell ref="J115:J116"/>
    <mergeCell ref="J117:J118"/>
    <mergeCell ref="J119:J120"/>
    <mergeCell ref="J132:J133"/>
    <mergeCell ref="J134:J135"/>
    <mergeCell ref="J136:J137"/>
    <mergeCell ref="J138:J139"/>
    <mergeCell ref="J163:J164"/>
    <mergeCell ref="J165:J166"/>
    <mergeCell ref="J167:J168"/>
    <mergeCell ref="J175:J176"/>
    <mergeCell ref="J191:J192"/>
    <mergeCell ref="J193:J195"/>
    <mergeCell ref="J201:J203"/>
    <mergeCell ref="J204:J205"/>
    <mergeCell ref="J299:J300"/>
    <mergeCell ref="J301:J315"/>
    <mergeCell ref="J317:J318"/>
    <mergeCell ref="J319:J328"/>
    <mergeCell ref="J331:J332"/>
    <mergeCell ref="J333:J362"/>
    <mergeCell ref="J364:J365"/>
    <mergeCell ref="J366:J380"/>
    <mergeCell ref="K2:K7"/>
    <mergeCell ref="K8:K13"/>
    <mergeCell ref="K14:K19"/>
    <mergeCell ref="K20:K26"/>
    <mergeCell ref="K27:K32"/>
    <mergeCell ref="K34:K42"/>
    <mergeCell ref="K44:K51"/>
    <mergeCell ref="K54:K63"/>
    <mergeCell ref="K64:K72"/>
    <mergeCell ref="K73:K83"/>
    <mergeCell ref="K84:K94"/>
    <mergeCell ref="K95:K104"/>
    <mergeCell ref="K105:K114"/>
    <mergeCell ref="K115:K122"/>
    <mergeCell ref="K125:K126"/>
    <mergeCell ref="K132:K141"/>
    <mergeCell ref="K142:K150"/>
    <mergeCell ref="K151:K160"/>
    <mergeCell ref="K161:K170"/>
    <mergeCell ref="K171:K179"/>
    <mergeCell ref="K180:K189"/>
    <mergeCell ref="K190:K198"/>
    <mergeCell ref="K201:K205"/>
    <mergeCell ref="D84:E85"/>
    <mergeCell ref="D73:E74"/>
    <mergeCell ref="D125:E126"/>
  </mergeCells>
  <conditionalFormatting sqref="G240:H274 D275:H276 D240:E274">
    <cfRule type="duplicateValues" dxfId="0" priority="1"/>
  </conditionalFormatting>
  <conditionalFormatting sqref="D282:E285">
    <cfRule type="duplicateValues" dxfId="0" priority="5"/>
  </conditionalFormatting>
  <conditionalFormatting sqref="G282:H285">
    <cfRule type="duplicateValues" dxfId="0" priority="2"/>
  </conditionalFormatting>
  <conditionalFormatting sqref="D287:E290">
    <cfRule type="duplicateValues" dxfId="0" priority="6"/>
  </conditionalFormatting>
  <conditionalFormatting sqref="G287:H290">
    <cfRule type="duplicateValues" dxfId="0" priority="3"/>
  </conditionalFormatting>
  <conditionalFormatting sqref="D292:E295">
    <cfRule type="duplicateValues" dxfId="0" priority="7"/>
  </conditionalFormatting>
  <conditionalFormatting sqref="G292:H295">
    <cfRule type="duplicateValues" dxfId="0" priority="4"/>
  </conditionalFormatting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C h a i n s   s : r e f = " H 6 "   r g b C l r = " F F 0 0 0 0 " > < u n r e s o l v e d > < c o m m e n t C h a i n   c h a i n I d = " 0 2 4 0 f 3 6 f 8 b 5 a 1 4 a 8 8 8 6 4 9 e 9 7 7 4 5 d d 0 9 4 a 6 4 6 7 0 c f " > < i t e m   i d = " 5 a 2 b 1 a 3 d f 7 4 5 8 4 e a 0 e 3 1 8 b d a 0 f 3 f e a c 9 a 5 c c b 1 f 1 "   i s N o r m a l = " 1 " > < s : t e x t > < s : r > < s : t   x m l : s p a c e = " p r e s e r v e " > A d m i n i s t r a t o r :  
 < / s : t > < / s : r > < / s : t e x t > < / i t e m > < / c o m m e n t C h a i n > < / u n r e s o l v e d > < r e s o l v e d / > < / c o m m e n t C h a i n s > < / c o m m e n t L i s t > < / c o m m e n t s > 
</file>

<file path=customXml/item2.xml>��< ? x m l   v e r s i o n = " 1 . 0 "   s t a n d a l o n e = " y e s " ? > < a u t o f i l t e r s   x m l n s = " h t t p s : / / w e b . w p s . c n / e t / 2 0 1 8 / m a i n " /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0 "   c o r e C o n q u e r U s e r I d = " "   i s A u t o U p d a t e P a u s e d = " 0 "   f i l t e r T y p e = " u s e r "   i s M e r g e T a s k s A u t o U p d a t e = " 0 "   i s I n s e r P i c A s A t t a c h m e n t = " 0 " / > < / w o B o o k P r o p s > < / w o P r o p s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D5662047-3127-477A-AC3A-1D340467FB41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WWO_wpscloud_20250307154708-d3527fc38e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谢佳</cp:lastModifiedBy>
  <dcterms:created xsi:type="dcterms:W3CDTF">2025-04-18T12:40:00Z</dcterms:created>
  <dcterms:modified xsi:type="dcterms:W3CDTF">2025-06-03T06:44:53Z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BC29CAB746FB83EC3DF4056833748303_43</vt:lpwstr>
  </property>
  <property fmtid="{D5CDD505-2E9C-101B-9397-08002B2CF9AE}" pid="3" name="KSOProductBuildVer">
    <vt:lpwstr>2052-12.1.0.21171</vt:lpwstr>
  </property>
</Properties>
</file>